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ho pays to prepare mail a" sheetId="1" r:id="rId1"/>
    <sheet name="who pays to prepare mail a-1" sheetId="2" r:id="rId2"/>
    <sheet name="other" sheetId="3" r:id="rId3"/>
    <sheet name="other-1" sheetId="4" r:id="rId4"/>
    <sheet name="annual bonus" sheetId="5" r:id="rId5"/>
    <sheet name="compensation and related t" sheetId="6" r:id="rId6"/>
    <sheet name="compensation and related t-1" sheetId="7" r:id="rId7"/>
    <sheet name="pension plan" sheetId="8" r:id="rId8"/>
    <sheet name="outstanding equity awards " sheetId="9" r:id="rId9"/>
    <sheet name="outstanding equity awards -1" sheetId="10" r:id="rId10"/>
    <sheet name="outstanding equity awards -2" sheetId="11" r:id="rId11"/>
    <sheet name="2007 option exercises and " sheetId="12" r:id="rId12"/>
    <sheet name="pension benefits at 2007 f" sheetId="13" r:id="rId13"/>
    <sheet name="potential payments upon te" sheetId="14" r:id="rId14"/>
    <sheet name="equity compensation plan i" sheetId="15" r:id="rId15"/>
    <sheet name="new plan benefits" sheetId="16" r:id="rId16"/>
    <sheet name="audit and other fees" sheetId="17" r:id="rId17"/>
  </sheets>
  <definedNames/>
  <calcPr fullCalcOnLoad="1"/>
</workbook>
</file>

<file path=xl/sharedStrings.xml><?xml version="1.0" encoding="utf-8"?>
<sst xmlns="http://schemas.openxmlformats.org/spreadsheetml/2006/main" count="540" uniqueCount="268">
  <si>
    <t xml:space="preserve">  Who
    pays to prepare, mail and solicit the proxies? </t>
  </si>
  <si>
    <t>Shares</t>
  </si>
  <si>
    <t>Beneficially</t>
  </si>
  <si>
    <t>Percent</t>
  </si>
  <si>
    <t>Name</t>
  </si>
  <si>
    <t>Owned</t>
  </si>
  <si>
    <t>of Class</t>
  </si>
  <si>
    <t>Old Republic International Corporation</t>
  </si>
  <si>
    <t>14.91%</t>
  </si>
  <si>
    <t>307 North Michigan Avenue
    Chicago, IL
    60601(1)</t>
  </si>
  <si>
    <t>Capital World Investors</t>
  </si>
  <si>
    <t>13.75%</t>
  </si>
  <si>
    <t>Capital Research Global Investors 
    333 South Hope Street
    Los Angeles, CA
    90071(2)</t>
  </si>
  <si>
    <t>FMR, LLC</t>
  </si>
  <si>
    <t>9.95%</t>
  </si>
  <si>
    <t>82 Devonshire Street Boston,
    Massachusetts
    02109(3)</t>
  </si>
  <si>
    <t>Putnam, LLC d/b/a Putnam Investments</t>
  </si>
  <si>
    <t>8.86%</t>
  </si>
  <si>
    <t>Putnam Investment Management, LLC 
    The Putnam Advisory Company, LLC
    One Post Office Square
    Boston, MA
    02109(4)</t>
  </si>
  <si>
    <t>Curt S.
    Culver(5)</t>
  </si>
  <si>
    <t>1.26%</t>
  </si>
  <si>
    <t>J. Michael
    Lauer(5)</t>
  </si>
  <si>
    <t>*</t>
  </si>
  <si>
    <t>Lawrence J.
    Pierzchalski(5)</t>
  </si>
  <si>
    <t>Patrick
    Sinks(5)</t>
  </si>
  <si>
    <t>Jeffrey H.
    Lane(5)</t>
  </si>
  <si>
    <t>All directors and executive officers as a group
    (17 persons)(5)(6)</t>
  </si>
  <si>
    <t>3.46%</t>
  </si>
  <si>
    <t>such shares. Mr. Johnson and FMR LLC, through their control
    of Pyramis, each has sole voting and investment power as to
    57,259 shares owned by the institutional accounts managed
    by Pyramis.</t>
  </si>
  <si>
    <t>The companies listed, some of which are registered investment
    advisers, reported ownership as a group and that they have
    shared voting power for 285,212 shares, no voting power
    with respect to the remaining shares and shared investment power
    for all of the shares.</t>
  </si>
  <si>
    <t>Includes shares that could be purchased on February 29,
    2008 or within 60 days thereafter by exercise of stock
    options granted to the named executive officers:
    Mr. Culver  493,800; Mr. Lauer 
    165,200; Mr. Sinks  60,000;
    Mr. Pierzchalski  165,200;
    Mr. Lane  97,400; and all executive officers as
    a group  1,083,100. Also includes shares held in our
    Profit Sharing and Savings Plan and Trust:
    Mr. Culver  12,673; Mr. Lauer 
    53,182; Mr. Sinks  11,712; and all executive
    officers as a group  99,556. Also includes restricted
    shares over which the named executive officer has sole voting
    power but no investment power: Mr. Culver 
    189,604; Mr. Lauer  29,665;
    Mr. Sinks  113,032;
    Mr. Pierzchalski  68,640;
    Mr. Lane  35,646; and all executive officers as
    a group  463,168. Also includes shares underlying
    restricted stock units (RSUs) for which the named executive
    officers have neither voting nor investment power:
    Mr. Culver  152,000; Mr. Lauer 
    82,080; Mr. Sinks  80,000;
    Mr. Pierzchalski  43,200;
    Mr. Lane  73,980; and all executive officers as
    a group  507,845. Also includes shares for which
    voting and investment power are shared as follows:
    Mr. Lauer  88,543; and all directors and
    executive officers as a group  103,573.</t>
  </si>
  <si>
    <t>Includes an aggregate of 58,891 share units and
    49,274 shares underlying RSUs held by our non-employee
    directors. Our directors have neither investment nor voting
    power over these share units and RSUs. Also includes an
    aggregate of 475,118 restricted shares held by all directors and
    executive officers as a group. The beneficial owners have sole
    voting power but no investment power over the restricted shares.</t>
  </si>
  <si>
    <t xml:space="preserve"> Other:</t>
  </si>
  <si>
    <t>Fees Earned</t>
  </si>
  <si>
    <t>or Paid in</t>
  </si>
  <si>
    <t>Stock</t>
  </si>
  <si>
    <t>Cash
    ($)(1)</t>
  </si>
  <si>
    <t>Awards
    ($)(2)</t>
  </si>
  <si>
    <t>Total ($)</t>
  </si>
  <si>
    <t>James A. Abbott</t>
  </si>
  <si>
    <t>Karl E. Case</t>
  </si>
  <si>
    <t>David S. Engelman</t>
  </si>
  <si>
    <t>Thomas M. Hagerty</t>
  </si>
  <si>
    <t>Kenneth M. Jastrow</t>
  </si>
  <si>
    <t>Daniel P. Kearney</t>
  </si>
  <si>
    <t>Michael E. Lehman</t>
  </si>
  <si>
    <t>William A. McIntosh</t>
  </si>
  <si>
    <t>Leslie M. Muma</t>
  </si>
  <si>
    <t>Donald T. Nicolaisen</t>
  </si>
  <si>
    <t>Value as of January
    29(1)</t>
  </si>
  <si>
    <t>2007(2)</t>
  </si>
  <si>
    <t>2008(3)</t>
  </si>
  <si>
    <t>Curt Culver</t>
  </si>
  <si>
    <t>J. Michael Lauer</t>
  </si>
  <si>
    <t>Patrick Sinks</t>
  </si>
  <si>
    <t>Lawrence Pierzchalski</t>
  </si>
  <si>
    <t>Jeffrey Lane</t>
  </si>
  <si>
    <t xml:space="preserve">  Annual
    Bonus </t>
  </si>
  <si>
    <t>2007 Goal</t>
  </si>
  <si>
    <t>2007 Results</t>
  </si>
  <si>
    <t>Net income (loss)</t>
  </si>
  <si>
    <t>$528 million</t>
  </si>
  <si>
    <t>$(1.670 billion)</t>
  </si>
  <si>
    <t>ROE</t>
  </si>
  <si>
    <t>12.0%</t>
  </si>
  <si>
    <t>(42.2)%</t>
  </si>
  <si>
    <t>Estimated market share for insurance written through the flow
    channel</t>
  </si>
  <si>
    <t>23.0%</t>
  </si>
  <si>
    <t>24.1%</t>
  </si>
  <si>
    <t>Cash flow before financing activities</t>
  </si>
  <si>
    <t>$420 million</t>
  </si>
  <si>
    <t>$756 million</t>
  </si>
  <si>
    <t>Operating expenses</t>
  </si>
  <si>
    <t>$322 million</t>
  </si>
  <si>
    <t>$315 million</t>
  </si>
  <si>
    <t>Primary new insurance written</t>
  </si>
  <si>
    <t>$66 billion</t>
  </si>
  <si>
    <t>$77 billion</t>
  </si>
  <si>
    <t>Primary insurance in force</t>
  </si>
  <si>
    <t>$190.5 billion</t>
  </si>
  <si>
    <t>$211.7 billion</t>
  </si>
  <si>
    <t xml:space="preserve">  Compensation
    And Related Tables </t>
  </si>
  <si>
    <t>Change in</t>
  </si>
  <si>
    <t>Pension</t>
  </si>
  <si>
    <t>Value and</t>
  </si>
  <si>
    <t>Nonqualified</t>
  </si>
  <si>
    <t>Deferred</t>
  </si>
  <si>
    <t>Option</t>
  </si>
  <si>
    <t>Compensation</t>
  </si>
  <si>
    <t>All Other</t>
  </si>
  <si>
    <t>Total</t>
  </si>
  <si>
    <t>Name and Principal</t>
  </si>
  <si>
    <t>Salary</t>
  </si>
  <si>
    <t>Bonus</t>
  </si>
  <si>
    <t>Awards</t>
  </si>
  <si>
    <t>Earnings</t>
  </si>
  <si>
    <t>Position</t>
  </si>
  <si>
    <t>Year</t>
  </si>
  <si>
    <t>$$(1)</t>
  </si>
  <si>
    <t>2007</t>
  </si>
  <si>
    <t>Chairman and Chief Executive Officer</t>
  </si>
  <si>
    <t>2006</t>
  </si>
  <si>
    <t>Executive Vice President and Chief Financial Officer</t>
  </si>
  <si>
    <t>President and Chief Operating Officer</t>
  </si>
  <si>
    <t>Lawrence</t>
  </si>
  <si>
    <t>Pierzchalski</t>
  </si>
  <si>
    <t>Executive Vice President  Risk Management</t>
  </si>
  <si>
    <t>Executive Vice President and General Counsel</t>
  </si>
  <si>
    <t>President and Executive</t>
  </si>
  <si>
    <t>CEO</t>
  </si>
  <si>
    <t>Vice Presidents</t>
  </si>
  <si>
    <t>Other Executive Officers</t>
  </si>
  <si>
    <t>(Base Salary
    Multiple)(1)</t>
  </si>
  <si>
    <t>3X</t>
  </si>
  <si>
    <t>2.25X</t>
  </si>
  <si>
    <t>1.8X</t>
  </si>
  <si>
    <t>&gt;1 - &lt;3X</t>
  </si>
  <si>
    <t>&gt;0.75 - &lt;2.25X</t>
  </si>
  <si>
    <t>&gt;0.6 - &lt;1.8X</t>
  </si>
  <si>
    <t>5% - &lt;10%</t>
  </si>
  <si>
    <t>Up to 1 X</t>
  </si>
  <si>
    <t>Up to 0.75X</t>
  </si>
  <si>
    <t>Up to 0.6X</t>
  </si>
  <si>
    <t>&lt; 5%</t>
  </si>
  <si>
    <t>0X</t>
  </si>
  <si>
    <t xml:space="preserve">  Pension
    Plan </t>
  </si>
  <si>
    <t>All Other Stock</t>
  </si>
  <si>
    <t>Grant Date Fair</t>
  </si>
  <si>
    <t>Estimated Future Payouts Under</t>
  </si>
  <si>
    <t>Awards: Number of</t>
  </si>
  <si>
    <t>Value of Stock and</t>
  </si>
  <si>
    <t>Equity Incentive Plan Awards</t>
  </si>
  <si>
    <t>Shares of</t>
  </si>
  <si>
    <t>Option Awards</t>
  </si>
  <si>
    <t>Grant Date</t>
  </si>
  <si>
    <t>Threshold (#)</t>
  </si>
  <si>
    <t>Target (#)</t>
  </si>
  <si>
    <t>Maximum (#)</t>
  </si>
  <si>
    <t>Stock/Units (#)</t>
  </si>
  <si>
    <t>($)(1)</t>
  </si>
  <si>
    <t>1/24/07</t>
  </si>
  <si>
    <t xml:space="preserve">  OUTSTANDING
    EQUITY AWARDS AT 2007 FISCAL YEAR-END </t>
  </si>
  <si>
    <t>Stock Awards</t>
  </si>
  <si>
    <t>Equity</t>
  </si>
  <si>
    <t>Incentive</t>
  </si>
  <si>
    <t>Plan</t>
  </si>
  <si>
    <t>Awards:</t>
  </si>
  <si>
    <t>Market</t>
  </si>
  <si>
    <t>or Payout</t>
  </si>
  <si>
    <t>Value of</t>
  </si>
  <si>
    <t>Number of</t>
  </si>
  <si>
    <t>Unearned</t>
  </si>
  <si>
    <t>Shares,</t>
  </si>
  <si>
    <t>Shares or</t>
  </si>
  <si>
    <t>Units or</t>
  </si>
  <si>
    <t>Number</t>
  </si>
  <si>
    <t>Units of</t>
  </si>
  <si>
    <t>Other</t>
  </si>
  <si>
    <t>Securities</t>
  </si>
  <si>
    <t>of Securities</t>
  </si>
  <si>
    <t>Rights</t>
  </si>
  <si>
    <t>Underlying</t>
  </si>
  <si>
    <t>That</t>
  </si>
  <si>
    <t>Unexercised</t>
  </si>
  <si>
    <t>Have</t>
  </si>
  <si>
    <t>Options</t>
  </si>
  <si>
    <t>Not</t>
  </si>
  <si>
    <t>Exercisable</t>
  </si>
  <si>
    <t>Unexercisable</t>
  </si>
  <si>
    <t>Exercise</t>
  </si>
  <si>
    <t>Expiration</t>
  </si>
  <si>
    <t>Vested</t>
  </si>
  <si>
    <t>(#)</t>
  </si>
  <si>
    <t>Price ($)</t>
  </si>
  <si>
    <t>Date</t>
  </si>
  <si>
    <t>Vested (#)</t>
  </si>
  <si>
    <t>5/5/09</t>
  </si>
  <si>
    <t>1/26/10</t>
  </si>
  <si>
    <t>1/24/11</t>
  </si>
  <si>
    <t>1/23/12</t>
  </si>
  <si>
    <t>1/22/13</t>
  </si>
  <si>
    <t>1/28/14</t>
  </si>
  <si>
    <t>Base Restricted</t>
  </si>
  <si>
    <t>Stock Vesting on</t>
  </si>
  <si>
    <t>Matching Shares</t>
  </si>
  <si>
    <t>1/24/08</t>
  </si>
  <si>
    <t>Vesting on 1/26/08</t>
  </si>
  <si>
    <t>Vesting on 1/25/09</t>
  </si>
  <si>
    <t>Vesting on 1/24/10</t>
  </si>
  <si>
    <t>1/22/03</t>
  </si>
  <si>
    <t>1/28/04</t>
  </si>
  <si>
    <t>1/26/05</t>
  </si>
  <si>
    <t>1/25/06</t>
  </si>
  <si>
    <t xml:space="preserve">  2007
    OPTION EXERCISES AND STOCK VESTED </t>
  </si>
  <si>
    <t>Value Realized on</t>
  </si>
  <si>
    <t>Shares Acquired on</t>
  </si>
  <si>
    <t>Vesting</t>
  </si>
  <si>
    <t>Vesting (#)</t>
  </si>
  <si>
    <t xml:space="preserve">  PENSION
    BENEFITS AT 2007 FISCAL YEAR-END </t>
  </si>
  <si>
    <t>Years</t>
  </si>
  <si>
    <t>Present Value of</t>
  </si>
  <si>
    <t>Credited</t>
  </si>
  <si>
    <t>Accumulated Benefit</t>
  </si>
  <si>
    <t>Plan
    Name(1)</t>
  </si>
  <si>
    <t>Service (#)</t>
  </si>
  <si>
    <t>($)(2)</t>
  </si>
  <si>
    <t>Qualified Pension Plan</t>
  </si>
  <si>
    <t>Supplemental Executive Retirement Plan</t>
  </si>
  <si>
    <t xml:space="preserve">  Potential
    Payments Upon Termination or
     Change-in-Control  </t>
  </si>
  <si>
    <t>Restricted</t>
  </si>
  <si>
    <t>Equity and</t>
  </si>
  <si>
    <t>Stock Options</t>
  </si>
  <si>
    <t>That Will Vest</t>
  </si>
  <si>
    <t>Excise Tax</t>
  </si>
  <si>
    <t>on an</t>
  </si>
  <si>
    <t>Eligible for</t>
  </si>
  <si>
    <t>Cash</t>
  </si>
  <si>
    <t>Gross-up</t>
  </si>
  <si>
    <t>Accelerated</t>
  </si>
  <si>
    <t>Continued</t>
  </si>
  <si>
    <t>Benefits</t>
  </si>
  <si>
    <t>Termination Scenario</t>
  </si>
  <si>
    <t>Payment ($)</t>
  </si>
  <si>
    <t>Basis
    ($)(2)</t>
  </si>
  <si>
    <t>Vesting
    ($)(2)</t>
  </si>
  <si>
    <t>($)(3)</t>
  </si>
  <si>
    <t>Change in control with qualifying
    termination(4)</t>
  </si>
  <si>
    <t></t>
  </si>
  <si>
    <t>Change in control without qualifying
    termination(4)</t>
  </si>
  <si>
    <t>Death</t>
  </si>
  <si>
    <t>Disability</t>
  </si>
  <si>
    <t>Retirement</t>
  </si>
  <si>
    <t xml:space="preserve">  Equity
    Compensation Plan Information </t>
  </si>
  <si>
    <t>Securities to be</t>
  </si>
  <si>
    <t>Remaining Available</t>
  </si>
  <si>
    <t>Issued Upon</t>
  </si>
  <si>
    <t>Weighted Average</t>
  </si>
  <si>
    <t>Under Equity</t>
  </si>
  <si>
    <t>Exercise of</t>
  </si>
  <si>
    <t>Exercise Price of</t>
  </si>
  <si>
    <t>Compensation Plans</t>
  </si>
  <si>
    <t>Outstanding</t>
  </si>
  <si>
    <t>(Excluding</t>
  </si>
  <si>
    <t>Options, Warrants</t>
  </si>
  <si>
    <t>and Rights</t>
  </si>
  <si>
    <t>Reflected in Column(a))</t>
  </si>
  <si>
    <t>Plan Category</t>
  </si>
  <si>
    <t>(a)</t>
  </si>
  <si>
    <t>(b)</t>
  </si>
  <si>
    <t>(c)</t>
  </si>
  <si>
    <t>Equity compensation plans approved by security holders</t>
  </si>
  <si>
    <t>Equity compensation plans not approved by security holders</t>
  </si>
  <si>
    <t>-0-</t>
  </si>
  <si>
    <t xml:space="preserve">  New Plan
    Benefits </t>
  </si>
  <si>
    <t>Dollar Value</t>
  </si>
  <si>
    <t>Number of Shares</t>
  </si>
  <si>
    <t>Stock Units</t>
  </si>
  <si>
    <t>Curt S. Culver</t>
  </si>
  <si>
    <t>Jeffrey H. Lane</t>
  </si>
  <si>
    <t>Executive officers as a group</t>
  </si>
  <si>
    <t>Non-executive officer directors as a group</t>
  </si>
  <si>
    <t>Non-executive officer employees as a group</t>
  </si>
  <si>
    <t xml:space="preserve">  Audit and
    Other Fees </t>
  </si>
  <si>
    <t>Audit Fees</t>
  </si>
  <si>
    <t>Audit-Related Fees</t>
  </si>
  <si>
    <t>Tax Fees</t>
  </si>
  <si>
    <t>All Other Fees</t>
  </si>
  <si>
    <t>Total Fees</t>
  </si>
</sst>
</file>

<file path=xl/styles.xml><?xml version="1.0" encoding="utf-8"?>
<styleSheet xmlns="http://schemas.openxmlformats.org/spreadsheetml/2006/main">
  <numFmts count="7">
    <numFmt numFmtId="164" formatCode="General"/>
    <numFmt numFmtId="165" formatCode="#,##0"/>
    <numFmt numFmtId="166" formatCode="\(#,##0_);[RED]\(#,##0\)"/>
    <numFmt numFmtId="167" formatCode="_(\$* #,##0_);_(\$* \(#,##0\);_(\$* \-_);_(@_)"/>
    <numFmt numFmtId="168" formatCode="&quot;($&quot;#,##0_);[RED]&quot;($&quot;#,##0\)"/>
    <numFmt numFmtId="169" formatCode="#,##0.00"/>
    <numFmt numFmtId="170"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4" fontId="2"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7" fontId="0" fillId="0" borderId="0" xfId="0" applyNumberFormat="1" applyBorder="1" applyAlignment="1">
      <alignment/>
    </xf>
    <xf numFmtId="164" fontId="2" fillId="0" borderId="0" xfId="0" applyFont="1" applyAlignment="1">
      <alignment wrapText="1"/>
    </xf>
    <xf numFmtId="168" fontId="2" fillId="0" borderId="0" xfId="0" applyNumberFormat="1" applyFont="1" applyBorder="1" applyAlignment="1">
      <alignment/>
    </xf>
    <xf numFmtId="169" fontId="0" fillId="0" borderId="0" xfId="0" applyNumberFormat="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2"/>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6.7109375" style="0" customWidth="1"/>
    <col min="9" max="9" width="1.7109375" style="0" customWidth="1"/>
    <col min="10" max="16384" width="8.7109375" style="0" customWidth="1"/>
  </cols>
  <sheetData>
    <row r="2" spans="1:6" ht="15" customHeight="1">
      <c r="A2" s="1" t="s">
        <v>0</v>
      </c>
      <c r="B2" s="1"/>
      <c r="C2" s="1"/>
      <c r="D2" s="1"/>
      <c r="E2" s="1"/>
      <c r="F2" s="1"/>
    </row>
    <row r="5" spans="3:8" ht="39.75" customHeight="1">
      <c r="C5" s="1" t="s">
        <v>1</v>
      </c>
      <c r="D5" s="1"/>
      <c r="G5" s="2"/>
      <c r="H5" s="2"/>
    </row>
    <row r="6" spans="3:8" ht="39.75" customHeight="1">
      <c r="C6" s="1" t="s">
        <v>2</v>
      </c>
      <c r="D6" s="1"/>
      <c r="G6" s="1" t="s">
        <v>3</v>
      </c>
      <c r="H6" s="1"/>
    </row>
    <row r="7" spans="1:8" ht="15">
      <c r="A7" s="3" t="s">
        <v>4</v>
      </c>
      <c r="C7" s="4" t="s">
        <v>5</v>
      </c>
      <c r="D7" s="4"/>
      <c r="G7" s="4" t="s">
        <v>6</v>
      </c>
      <c r="H7" s="4"/>
    </row>
    <row r="9" spans="1:8" ht="15">
      <c r="A9" t="s">
        <v>7</v>
      </c>
      <c r="D9" s="5">
        <v>12227159</v>
      </c>
      <c r="H9" t="s">
        <v>8</v>
      </c>
    </row>
    <row r="10" ht="39.75" customHeight="1">
      <c r="A10" s="6" t="s">
        <v>9</v>
      </c>
    </row>
    <row r="11" spans="1:8" ht="15">
      <c r="A11" t="s">
        <v>10</v>
      </c>
      <c r="D11" s="5">
        <v>11278300</v>
      </c>
      <c r="H11" t="s">
        <v>11</v>
      </c>
    </row>
    <row r="12" ht="39.75" customHeight="1">
      <c r="A12" s="6" t="s">
        <v>12</v>
      </c>
    </row>
    <row r="13" spans="1:8" ht="15">
      <c r="A13" t="s">
        <v>13</v>
      </c>
      <c r="D13" s="5">
        <v>8157611</v>
      </c>
      <c r="H13" t="s">
        <v>14</v>
      </c>
    </row>
    <row r="14" ht="39.75" customHeight="1">
      <c r="A14" s="6" t="s">
        <v>15</v>
      </c>
    </row>
    <row r="15" spans="1:8" ht="15">
      <c r="A15" t="s">
        <v>16</v>
      </c>
      <c r="D15" s="5">
        <v>7263789</v>
      </c>
      <c r="H15" t="s">
        <v>17</v>
      </c>
    </row>
    <row r="16" ht="39.75" customHeight="1">
      <c r="A16" s="6" t="s">
        <v>18</v>
      </c>
    </row>
    <row r="17" spans="1:8" ht="15">
      <c r="A17" s="6" t="s">
        <v>19</v>
      </c>
      <c r="D17" s="5">
        <v>1035776</v>
      </c>
      <c r="H17" t="s">
        <v>20</v>
      </c>
    </row>
    <row r="18" spans="1:9" ht="15">
      <c r="A18" s="6" t="s">
        <v>21</v>
      </c>
      <c r="D18" s="5">
        <v>420190</v>
      </c>
      <c r="I18" t="s">
        <v>22</v>
      </c>
    </row>
    <row r="19" spans="1:9" ht="15">
      <c r="A19" s="6" t="s">
        <v>23</v>
      </c>
      <c r="D19" s="5">
        <v>318574</v>
      </c>
      <c r="I19" t="s">
        <v>22</v>
      </c>
    </row>
    <row r="20" spans="1:9" ht="15">
      <c r="A20" s="6" t="s">
        <v>24</v>
      </c>
      <c r="D20" s="5">
        <v>318377</v>
      </c>
      <c r="I20" t="s">
        <v>22</v>
      </c>
    </row>
    <row r="21" spans="1:9" ht="15">
      <c r="A21" s="6" t="s">
        <v>25</v>
      </c>
      <c r="D21" s="5">
        <v>277903</v>
      </c>
      <c r="I21" t="s">
        <v>22</v>
      </c>
    </row>
    <row r="22" spans="1:8" ht="15">
      <c r="A22" s="6" t="s">
        <v>26</v>
      </c>
      <c r="D22" s="5">
        <v>2871339</v>
      </c>
      <c r="H22" t="s">
        <v>27</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182</v>
      </c>
      <c r="D3" s="1"/>
      <c r="G3" s="2"/>
      <c r="H3" s="2"/>
      <c r="K3" s="2"/>
      <c r="L3" s="2"/>
      <c r="O3" s="2"/>
      <c r="P3" s="2"/>
    </row>
    <row r="4" spans="3:16" ht="39.75" customHeight="1">
      <c r="C4" s="1" t="s">
        <v>183</v>
      </c>
      <c r="D4" s="1"/>
      <c r="G4" s="1" t="s">
        <v>184</v>
      </c>
      <c r="H4" s="1"/>
      <c r="K4" s="1" t="s">
        <v>184</v>
      </c>
      <c r="L4" s="1"/>
      <c r="O4" s="1" t="s">
        <v>184</v>
      </c>
      <c r="P4" s="1"/>
    </row>
    <row r="5" spans="1:16" ht="15">
      <c r="A5" s="3" t="s">
        <v>4</v>
      </c>
      <c r="C5" s="4" t="s">
        <v>185</v>
      </c>
      <c r="D5" s="4"/>
      <c r="G5" s="4" t="s">
        <v>186</v>
      </c>
      <c r="H5" s="4"/>
      <c r="K5" s="4" t="s">
        <v>187</v>
      </c>
      <c r="L5" s="4"/>
      <c r="O5" s="4" t="s">
        <v>188</v>
      </c>
      <c r="P5" s="4"/>
    </row>
    <row r="7" spans="1:16" ht="15">
      <c r="A7" t="s">
        <v>52</v>
      </c>
      <c r="D7" s="5">
        <v>10274</v>
      </c>
      <c r="H7" s="5">
        <v>9094</v>
      </c>
      <c r="L7" s="5">
        <v>14769</v>
      </c>
      <c r="P7" s="5">
        <v>15411</v>
      </c>
    </row>
    <row r="8" spans="1:16" ht="15">
      <c r="A8" t="s">
        <v>53</v>
      </c>
      <c r="D8" s="5">
        <v>3949</v>
      </c>
      <c r="H8" s="5">
        <v>3493</v>
      </c>
      <c r="L8" s="5">
        <v>5575</v>
      </c>
      <c r="P8" s="5">
        <v>5923</v>
      </c>
    </row>
    <row r="9" spans="1:16" ht="15">
      <c r="A9" t="s">
        <v>54</v>
      </c>
      <c r="D9" s="5">
        <v>4478</v>
      </c>
      <c r="H9" s="5">
        <v>3252</v>
      </c>
      <c r="L9" s="5">
        <v>5383</v>
      </c>
      <c r="P9" s="5">
        <v>6717</v>
      </c>
    </row>
    <row r="10" spans="1:16" ht="15">
      <c r="A10" t="s">
        <v>55</v>
      </c>
      <c r="D10" s="5">
        <v>3852</v>
      </c>
      <c r="H10" s="5">
        <v>3409</v>
      </c>
      <c r="L10" s="5">
        <v>5815</v>
      </c>
      <c r="P10" s="5">
        <v>5778</v>
      </c>
    </row>
    <row r="11" spans="1:16" ht="15">
      <c r="A11" t="s">
        <v>56</v>
      </c>
      <c r="D11" s="5">
        <v>3274</v>
      </c>
      <c r="H11" s="5">
        <v>2832</v>
      </c>
      <c r="L11" s="5">
        <v>4468</v>
      </c>
      <c r="P11" s="5">
        <v>4911</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4" t="s">
        <v>134</v>
      </c>
      <c r="D3" s="4"/>
      <c r="E3" s="4"/>
      <c r="F3" s="4"/>
      <c r="G3" s="4"/>
      <c r="H3" s="4"/>
      <c r="I3" s="4"/>
      <c r="J3" s="4"/>
      <c r="K3" s="4"/>
      <c r="L3" s="4"/>
      <c r="M3" s="4"/>
      <c r="N3" s="4"/>
      <c r="O3" s="4"/>
      <c r="P3" s="4"/>
      <c r="Q3" s="4"/>
      <c r="R3" s="4"/>
      <c r="S3" s="4"/>
      <c r="T3" s="4"/>
    </row>
    <row r="4" spans="1:20" ht="15">
      <c r="A4" s="3" t="s">
        <v>4</v>
      </c>
      <c r="C4" s="4" t="s">
        <v>189</v>
      </c>
      <c r="D4" s="4"/>
      <c r="G4" s="4" t="s">
        <v>190</v>
      </c>
      <c r="H4" s="4"/>
      <c r="K4" s="4" t="s">
        <v>191</v>
      </c>
      <c r="L4" s="4"/>
      <c r="O4" s="4" t="s">
        <v>192</v>
      </c>
      <c r="P4" s="4"/>
      <c r="S4" s="4" t="s">
        <v>140</v>
      </c>
      <c r="T4" s="4"/>
    </row>
    <row r="6" spans="1:20" ht="15">
      <c r="A6" t="s">
        <v>52</v>
      </c>
      <c r="D6" s="5">
        <v>6112</v>
      </c>
      <c r="H6" s="5">
        <v>10016</v>
      </c>
      <c r="L6" s="5">
        <v>18048</v>
      </c>
      <c r="P6" s="5">
        <v>24960</v>
      </c>
      <c r="T6" s="5">
        <v>29600</v>
      </c>
    </row>
    <row r="7" spans="1:20" ht="15">
      <c r="A7" t="s">
        <v>53</v>
      </c>
      <c r="D7" s="5">
        <v>2063</v>
      </c>
      <c r="H7" s="5">
        <v>3381</v>
      </c>
      <c r="L7" s="5">
        <v>6092</v>
      </c>
      <c r="P7" s="5">
        <v>8424</v>
      </c>
      <c r="T7" s="5">
        <v>9990</v>
      </c>
    </row>
    <row r="8" spans="1:20" ht="15">
      <c r="A8" t="s">
        <v>54</v>
      </c>
      <c r="D8" s="5">
        <v>1528</v>
      </c>
      <c r="H8" s="5">
        <v>5008</v>
      </c>
      <c r="L8" s="5">
        <v>9024</v>
      </c>
      <c r="P8" s="5">
        <v>15600</v>
      </c>
      <c r="T8" s="5">
        <v>18500</v>
      </c>
    </row>
    <row r="9" spans="1:20" ht="15">
      <c r="A9" t="s">
        <v>55</v>
      </c>
      <c r="D9" s="5">
        <v>2063</v>
      </c>
      <c r="H9" s="5">
        <v>3381</v>
      </c>
      <c r="L9" s="5">
        <v>6092</v>
      </c>
      <c r="P9" s="5">
        <v>8424</v>
      </c>
      <c r="T9" s="5">
        <v>9990</v>
      </c>
    </row>
    <row r="10" spans="1:20" ht="15">
      <c r="A10" t="s">
        <v>56</v>
      </c>
      <c r="D10" s="5">
        <v>2063</v>
      </c>
      <c r="H10" s="5">
        <v>3381</v>
      </c>
      <c r="L10" s="5">
        <v>6092</v>
      </c>
      <c r="P10" s="5">
        <v>8424</v>
      </c>
      <c r="T10" s="5">
        <v>9990</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ustomHeight="1">
      <c r="A2" s="1" t="s">
        <v>193</v>
      </c>
      <c r="B2" s="1"/>
      <c r="C2" s="1"/>
      <c r="D2" s="1"/>
      <c r="E2" s="1"/>
      <c r="F2" s="1"/>
    </row>
    <row r="5" spans="3:8" ht="15" customHeight="1">
      <c r="C5" s="1" t="s">
        <v>142</v>
      </c>
      <c r="D5" s="1"/>
      <c r="E5" s="1"/>
      <c r="F5" s="1"/>
      <c r="G5" s="1"/>
      <c r="H5" s="1"/>
    </row>
    <row r="6" spans="3:8" ht="39.75" customHeight="1">
      <c r="C6" s="1" t="s">
        <v>150</v>
      </c>
      <c r="D6" s="1"/>
      <c r="G6" s="1" t="s">
        <v>194</v>
      </c>
      <c r="H6" s="1"/>
    </row>
    <row r="7" spans="3:8" ht="39.75" customHeight="1">
      <c r="C7" s="1" t="s">
        <v>195</v>
      </c>
      <c r="D7" s="1"/>
      <c r="G7" s="1" t="s">
        <v>196</v>
      </c>
      <c r="H7" s="1"/>
    </row>
    <row r="8" spans="1:8" ht="15">
      <c r="A8" s="3" t="s">
        <v>4</v>
      </c>
      <c r="C8" s="4" t="s">
        <v>197</v>
      </c>
      <c r="D8" s="4"/>
      <c r="G8" s="4" t="s">
        <v>139</v>
      </c>
      <c r="H8" s="4"/>
    </row>
    <row r="10" spans="1:9" ht="15">
      <c r="A10" t="s">
        <v>52</v>
      </c>
      <c r="D10" s="5">
        <v>51126</v>
      </c>
      <c r="E10" s="7">
        <v>-2</v>
      </c>
      <c r="H10" s="5">
        <v>3149946</v>
      </c>
      <c r="I10" s="7">
        <v>-2</v>
      </c>
    </row>
    <row r="11" spans="1:8" ht="15">
      <c r="A11" t="s">
        <v>53</v>
      </c>
      <c r="D11" s="5">
        <v>17988</v>
      </c>
      <c r="H11" s="5">
        <v>1108333</v>
      </c>
    </row>
    <row r="12" spans="1:8" ht="15">
      <c r="A12" t="s">
        <v>54</v>
      </c>
      <c r="D12" s="5">
        <v>23440</v>
      </c>
      <c r="H12" s="5">
        <v>1443972</v>
      </c>
    </row>
    <row r="13" spans="1:8" ht="15">
      <c r="A13" t="s">
        <v>55</v>
      </c>
      <c r="D13" s="5">
        <v>18142</v>
      </c>
      <c r="H13" s="5">
        <v>1117923</v>
      </c>
    </row>
    <row r="14" spans="1:8" ht="15">
      <c r="A14" t="s">
        <v>56</v>
      </c>
      <c r="D14" s="5">
        <v>16859</v>
      </c>
      <c r="H14" s="5">
        <v>1038521</v>
      </c>
    </row>
  </sheetData>
  <sheetProtection selectLockedCells="1" selectUnlockedCells="1"/>
  <mergeCells count="8">
    <mergeCell ref="A2:F2"/>
    <mergeCell ref="C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8.7109375" style="0" customWidth="1"/>
    <col min="4" max="5" width="8.7109375" style="0" customWidth="1"/>
    <col min="6" max="6" width="10.7109375" style="0" customWidth="1"/>
    <col min="7" max="9" width="8.7109375" style="0" customWidth="1"/>
    <col min="10" max="11" width="10.7109375" style="0" customWidth="1"/>
    <col min="12" max="16384" width="8.7109375" style="0" customWidth="1"/>
  </cols>
  <sheetData>
    <row r="2" spans="1:6" ht="15" customHeight="1">
      <c r="A2" s="1" t="s">
        <v>198</v>
      </c>
      <c r="B2" s="1"/>
      <c r="C2" s="1"/>
      <c r="D2" s="1"/>
      <c r="E2" s="1"/>
      <c r="F2" s="1"/>
    </row>
    <row r="5" spans="5:10" ht="39.75" customHeight="1">
      <c r="E5" s="1" t="s">
        <v>150</v>
      </c>
      <c r="F5" s="1"/>
      <c r="I5" s="2"/>
      <c r="J5" s="2"/>
    </row>
    <row r="6" spans="5:10" ht="39.75" customHeight="1">
      <c r="E6" s="1" t="s">
        <v>199</v>
      </c>
      <c r="F6" s="1"/>
      <c r="I6" s="1" t="s">
        <v>200</v>
      </c>
      <c r="J6" s="1"/>
    </row>
    <row r="7" spans="5:10" ht="39.75" customHeight="1">
      <c r="E7" s="1" t="s">
        <v>201</v>
      </c>
      <c r="F7" s="1"/>
      <c r="I7" s="1" t="s">
        <v>202</v>
      </c>
      <c r="J7" s="1"/>
    </row>
    <row r="8" spans="1:10" ht="15">
      <c r="A8" s="3" t="s">
        <v>4</v>
      </c>
      <c r="C8" s="9" t="s">
        <v>203</v>
      </c>
      <c r="E8" s="4" t="s">
        <v>204</v>
      </c>
      <c r="F8" s="4"/>
      <c r="I8" s="4" t="s">
        <v>205</v>
      </c>
      <c r="J8" s="4"/>
    </row>
    <row r="10" spans="1:10" ht="15">
      <c r="A10" t="s">
        <v>52</v>
      </c>
      <c r="C10" t="s">
        <v>206</v>
      </c>
      <c r="F10" s="11">
        <v>25.2</v>
      </c>
      <c r="J10" s="5">
        <v>1353785</v>
      </c>
    </row>
    <row r="11" spans="3:10" ht="15">
      <c r="C11" t="s">
        <v>207</v>
      </c>
      <c r="F11" s="11">
        <v>25.2</v>
      </c>
      <c r="J11" s="5">
        <v>1678338</v>
      </c>
    </row>
    <row r="12" spans="1:10" ht="15">
      <c r="A12" t="s">
        <v>53</v>
      </c>
      <c r="C12" t="s">
        <v>206</v>
      </c>
      <c r="F12" s="11">
        <v>18.8</v>
      </c>
      <c r="J12" s="5">
        <v>1956225</v>
      </c>
    </row>
    <row r="13" spans="3:10" ht="15">
      <c r="C13" t="s">
        <v>207</v>
      </c>
      <c r="F13" s="11">
        <v>18.8</v>
      </c>
      <c r="J13" s="5">
        <v>263001</v>
      </c>
    </row>
    <row r="14" spans="1:10" ht="15">
      <c r="A14" t="s">
        <v>54</v>
      </c>
      <c r="C14" t="s">
        <v>206</v>
      </c>
      <c r="F14" s="11">
        <v>29.4</v>
      </c>
      <c r="J14" s="5">
        <v>787926</v>
      </c>
    </row>
    <row r="15" spans="3:10" ht="15">
      <c r="C15" t="s">
        <v>207</v>
      </c>
      <c r="F15" s="11">
        <v>29.4</v>
      </c>
      <c r="J15" s="5">
        <v>124004</v>
      </c>
    </row>
    <row r="16" spans="1:10" ht="15">
      <c r="A16" t="s">
        <v>55</v>
      </c>
      <c r="C16" t="s">
        <v>206</v>
      </c>
      <c r="F16" s="11">
        <v>25.7</v>
      </c>
      <c r="J16" s="5">
        <v>1318724</v>
      </c>
    </row>
    <row r="17" spans="3:10" ht="15">
      <c r="C17" t="s">
        <v>207</v>
      </c>
      <c r="F17" s="11">
        <v>25.7</v>
      </c>
      <c r="J17" s="5">
        <v>180026</v>
      </c>
    </row>
    <row r="18" spans="1:11" ht="15">
      <c r="A18" t="s">
        <v>56</v>
      </c>
      <c r="C18" t="s">
        <v>206</v>
      </c>
      <c r="F18" s="11">
        <v>11.3</v>
      </c>
      <c r="J18" s="5">
        <v>1266506</v>
      </c>
      <c r="K18" s="7">
        <v>-3</v>
      </c>
    </row>
    <row r="19" spans="3:10" ht="15">
      <c r="C19" t="s">
        <v>207</v>
      </c>
      <c r="F19" s="11">
        <v>11.3</v>
      </c>
      <c r="J19" s="5">
        <v>134959</v>
      </c>
    </row>
  </sheetData>
  <sheetProtection selectLockedCells="1" selectUnlockedCells="1"/>
  <mergeCells count="9">
    <mergeCell ref="A2:F2"/>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Z4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5.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208</v>
      </c>
      <c r="B2" s="1"/>
      <c r="C2" s="1"/>
      <c r="D2" s="1"/>
      <c r="E2" s="1"/>
      <c r="F2" s="1"/>
    </row>
    <row r="5" spans="5:26" ht="39.75" customHeight="1">
      <c r="E5" s="2"/>
      <c r="F5" s="2"/>
      <c r="I5" s="2"/>
      <c r="J5" s="2"/>
      <c r="M5" s="2"/>
      <c r="N5" s="2"/>
      <c r="Q5" s="1" t="s">
        <v>149</v>
      </c>
      <c r="R5" s="1"/>
      <c r="U5" s="2"/>
      <c r="V5" s="2"/>
      <c r="Y5" s="2"/>
      <c r="Z5" s="2"/>
    </row>
    <row r="6" spans="5:26" ht="39.75" customHeight="1">
      <c r="E6" s="2"/>
      <c r="F6" s="2"/>
      <c r="I6" s="2"/>
      <c r="J6" s="2"/>
      <c r="M6" s="2"/>
      <c r="N6" s="2"/>
      <c r="Q6" s="1" t="s">
        <v>209</v>
      </c>
      <c r="R6" s="1"/>
      <c r="U6" s="1" t="s">
        <v>149</v>
      </c>
      <c r="V6" s="1"/>
      <c r="Y6" s="2"/>
      <c r="Z6" s="2"/>
    </row>
    <row r="7" spans="5:26" ht="39.75" customHeight="1">
      <c r="E7" s="2"/>
      <c r="F7" s="2"/>
      <c r="I7" s="2"/>
      <c r="J7" s="2"/>
      <c r="M7" s="2"/>
      <c r="N7" s="2"/>
      <c r="Q7" s="1" t="s">
        <v>210</v>
      </c>
      <c r="R7" s="1"/>
      <c r="U7" s="1" t="s">
        <v>209</v>
      </c>
      <c r="V7" s="1"/>
      <c r="Y7" s="2"/>
      <c r="Z7" s="2"/>
    </row>
    <row r="8" spans="5:26" ht="39.75" customHeight="1">
      <c r="E8" s="2"/>
      <c r="F8" s="2"/>
      <c r="I8" s="2"/>
      <c r="J8" s="2"/>
      <c r="M8" s="2"/>
      <c r="N8" s="2"/>
      <c r="Q8" s="1" t="s">
        <v>211</v>
      </c>
      <c r="R8" s="1"/>
      <c r="U8" s="1" t="s">
        <v>210</v>
      </c>
      <c r="V8" s="1"/>
      <c r="Y8" s="2"/>
      <c r="Z8" s="2"/>
    </row>
    <row r="9" spans="5:26" ht="39.75" customHeight="1">
      <c r="E9" s="2"/>
      <c r="F9" s="2"/>
      <c r="I9" s="2"/>
      <c r="J9" s="2"/>
      <c r="M9" s="2"/>
      <c r="N9" s="2"/>
      <c r="Q9" s="1" t="s">
        <v>212</v>
      </c>
      <c r="R9" s="1"/>
      <c r="U9" s="1" t="s">
        <v>211</v>
      </c>
      <c r="V9" s="1"/>
      <c r="Y9" s="1" t="s">
        <v>149</v>
      </c>
      <c r="Z9" s="1"/>
    </row>
    <row r="10" spans="5:26" ht="39.75" customHeight="1">
      <c r="E10" s="2"/>
      <c r="F10" s="2"/>
      <c r="I10" s="2"/>
      <c r="J10" s="2"/>
      <c r="M10" s="1" t="s">
        <v>213</v>
      </c>
      <c r="N10" s="1"/>
      <c r="Q10" s="1" t="s">
        <v>214</v>
      </c>
      <c r="R10" s="1"/>
      <c r="U10" s="1" t="s">
        <v>215</v>
      </c>
      <c r="V10" s="1"/>
      <c r="Y10" s="1" t="s">
        <v>157</v>
      </c>
      <c r="Z10" s="1"/>
    </row>
    <row r="11" spans="5:26" ht="39.75" customHeight="1">
      <c r="E11" s="2"/>
      <c r="F11" s="2"/>
      <c r="I11" s="1" t="s">
        <v>216</v>
      </c>
      <c r="J11" s="1"/>
      <c r="M11" s="1" t="s">
        <v>217</v>
      </c>
      <c r="N11" s="1"/>
      <c r="Q11" s="1" t="s">
        <v>218</v>
      </c>
      <c r="R11" s="1"/>
      <c r="U11" s="1" t="s">
        <v>219</v>
      </c>
      <c r="V11" s="1"/>
      <c r="Y11" s="1" t="s">
        <v>220</v>
      </c>
      <c r="Z11" s="1"/>
    </row>
    <row r="12" spans="1:26" ht="15" customHeight="1">
      <c r="A12" s="3" t="s">
        <v>4</v>
      </c>
      <c r="C12" s="3" t="s">
        <v>221</v>
      </c>
      <c r="E12" s="4" t="s">
        <v>38</v>
      </c>
      <c r="F12" s="4"/>
      <c r="I12" s="4" t="s">
        <v>222</v>
      </c>
      <c r="J12" s="4"/>
      <c r="M12" s="4" t="s">
        <v>139</v>
      </c>
      <c r="N12" s="4"/>
      <c r="Q12" s="1" t="s">
        <v>223</v>
      </c>
      <c r="R12" s="1"/>
      <c r="U12" s="1" t="s">
        <v>224</v>
      </c>
      <c r="V12" s="1"/>
      <c r="Y12" s="4" t="s">
        <v>225</v>
      </c>
      <c r="Z12" s="4"/>
    </row>
    <row r="14" spans="1:26" ht="15">
      <c r="A14" t="s">
        <v>52</v>
      </c>
      <c r="C14" s="6" t="s">
        <v>226</v>
      </c>
      <c r="F14" s="5">
        <v>10313119</v>
      </c>
      <c r="J14" s="5">
        <v>5633152</v>
      </c>
      <c r="K14" s="7">
        <v>-5</v>
      </c>
      <c r="N14" t="s">
        <v>227</v>
      </c>
      <c r="R14" s="5">
        <v>4560916</v>
      </c>
      <c r="V14" t="s">
        <v>227</v>
      </c>
      <c r="Z14" s="5">
        <v>119051</v>
      </c>
    </row>
    <row r="16" spans="3:26" ht="15">
      <c r="C16" s="6" t="s">
        <v>228</v>
      </c>
      <c r="F16" s="5">
        <v>4560916</v>
      </c>
      <c r="J16" t="s">
        <v>227</v>
      </c>
      <c r="N16" t="s">
        <v>227</v>
      </c>
      <c r="R16" s="5">
        <v>4560916</v>
      </c>
      <c r="V16" t="s">
        <v>227</v>
      </c>
      <c r="Z16" t="s">
        <v>227</v>
      </c>
    </row>
    <row r="18" spans="3:26" ht="15">
      <c r="C18" t="s">
        <v>229</v>
      </c>
      <c r="F18" s="5">
        <v>4560916</v>
      </c>
      <c r="J18" t="s">
        <v>227</v>
      </c>
      <c r="N18" t="s">
        <v>227</v>
      </c>
      <c r="R18" s="5">
        <v>4560916</v>
      </c>
      <c r="V18" t="s">
        <v>227</v>
      </c>
      <c r="Z18" t="s">
        <v>227</v>
      </c>
    </row>
    <row r="20" spans="3:26" ht="15">
      <c r="C20" t="s">
        <v>230</v>
      </c>
      <c r="F20" s="5">
        <v>344671</v>
      </c>
      <c r="J20" s="5">
        <v>344671</v>
      </c>
      <c r="K20" s="7">
        <v>-6</v>
      </c>
      <c r="N20" t="s">
        <v>227</v>
      </c>
      <c r="R20" t="s">
        <v>227</v>
      </c>
      <c r="V20" t="s">
        <v>227</v>
      </c>
      <c r="Z20" t="s">
        <v>227</v>
      </c>
    </row>
    <row r="22" spans="1:26" ht="15">
      <c r="A22" t="s">
        <v>53</v>
      </c>
      <c r="C22" s="6" t="s">
        <v>226</v>
      </c>
      <c r="F22" s="5">
        <v>4064884</v>
      </c>
      <c r="J22" s="5">
        <v>2398128</v>
      </c>
      <c r="K22" s="7">
        <v>-5</v>
      </c>
      <c r="N22" t="s">
        <v>227</v>
      </c>
      <c r="R22" s="5">
        <v>1589098</v>
      </c>
      <c r="V22" t="s">
        <v>227</v>
      </c>
      <c r="Z22" s="5">
        <v>77658</v>
      </c>
    </row>
    <row r="24" spans="3:26" ht="15">
      <c r="C24" s="6" t="s">
        <v>228</v>
      </c>
      <c r="F24" s="5">
        <v>1589098</v>
      </c>
      <c r="J24" t="s">
        <v>227</v>
      </c>
      <c r="N24" t="s">
        <v>227</v>
      </c>
      <c r="R24" s="5">
        <v>1589098</v>
      </c>
      <c r="V24" t="s">
        <v>227</v>
      </c>
      <c r="Z24" t="s">
        <v>227</v>
      </c>
    </row>
    <row r="26" spans="3:26" ht="15">
      <c r="C26" t="s">
        <v>231</v>
      </c>
      <c r="F26" s="5">
        <v>740347</v>
      </c>
      <c r="J26" t="s">
        <v>227</v>
      </c>
      <c r="N26" t="s">
        <v>227</v>
      </c>
      <c r="R26" t="s">
        <v>227</v>
      </c>
      <c r="V26" s="5">
        <v>740347</v>
      </c>
      <c r="Z26" t="s">
        <v>227</v>
      </c>
    </row>
    <row r="28" spans="3:26" ht="15">
      <c r="C28" t="s">
        <v>229</v>
      </c>
      <c r="F28" s="5">
        <v>1589098</v>
      </c>
      <c r="J28" t="s">
        <v>227</v>
      </c>
      <c r="N28" t="s">
        <v>227</v>
      </c>
      <c r="R28" s="5">
        <v>1589098</v>
      </c>
      <c r="V28" t="s">
        <v>227</v>
      </c>
      <c r="Z28" t="s">
        <v>227</v>
      </c>
    </row>
    <row r="30" spans="1:26" ht="15">
      <c r="A30" t="s">
        <v>54</v>
      </c>
      <c r="C30" s="6" t="s">
        <v>226</v>
      </c>
      <c r="F30" s="5">
        <v>6706156</v>
      </c>
      <c r="J30" s="5">
        <v>2715304</v>
      </c>
      <c r="K30" s="7">
        <v>-5</v>
      </c>
      <c r="N30" s="5">
        <v>1494169</v>
      </c>
      <c r="R30" s="5">
        <v>2394492</v>
      </c>
      <c r="V30" t="s">
        <v>227</v>
      </c>
      <c r="Z30" s="5">
        <v>102191</v>
      </c>
    </row>
    <row r="32" spans="3:26" ht="15">
      <c r="C32" s="6" t="s">
        <v>228</v>
      </c>
      <c r="F32" s="5">
        <v>2394492</v>
      </c>
      <c r="J32" t="s">
        <v>227</v>
      </c>
      <c r="N32" t="s">
        <v>227</v>
      </c>
      <c r="R32" s="5">
        <v>2394492</v>
      </c>
      <c r="V32" t="s">
        <v>227</v>
      </c>
      <c r="Z32" t="s">
        <v>227</v>
      </c>
    </row>
    <row r="34" spans="3:26" ht="15">
      <c r="C34" t="s">
        <v>229</v>
      </c>
      <c r="F34" s="5">
        <v>2394492</v>
      </c>
      <c r="J34" t="s">
        <v>227</v>
      </c>
      <c r="N34" t="s">
        <v>227</v>
      </c>
      <c r="R34" s="5">
        <v>2394492</v>
      </c>
      <c r="V34" t="s">
        <v>227</v>
      </c>
      <c r="Z34" t="s">
        <v>227</v>
      </c>
    </row>
    <row r="36" spans="1:26" ht="15">
      <c r="A36" t="s">
        <v>55</v>
      </c>
      <c r="C36" s="6" t="s">
        <v>226</v>
      </c>
      <c r="F36" s="5">
        <v>4021156</v>
      </c>
      <c r="J36" s="5">
        <v>2343016</v>
      </c>
      <c r="K36" s="7">
        <v>-5</v>
      </c>
      <c r="N36" t="s">
        <v>227</v>
      </c>
      <c r="R36" s="5">
        <v>1587169</v>
      </c>
      <c r="V36" t="s">
        <v>227</v>
      </c>
      <c r="Z36" s="5">
        <v>90971</v>
      </c>
    </row>
    <row r="38" spans="3:26" ht="15">
      <c r="C38" s="6" t="s">
        <v>228</v>
      </c>
      <c r="F38" s="5">
        <v>1587169</v>
      </c>
      <c r="J38" t="s">
        <v>227</v>
      </c>
      <c r="N38" t="s">
        <v>227</v>
      </c>
      <c r="R38" s="5">
        <v>1587169</v>
      </c>
      <c r="V38" t="s">
        <v>227</v>
      </c>
      <c r="Z38" t="s">
        <v>227</v>
      </c>
    </row>
    <row r="40" spans="3:26" ht="15">
      <c r="C40" t="s">
        <v>229</v>
      </c>
      <c r="F40" s="5">
        <v>1587169</v>
      </c>
      <c r="J40" t="s">
        <v>227</v>
      </c>
      <c r="N40" t="s">
        <v>227</v>
      </c>
      <c r="R40" s="5">
        <v>1587169</v>
      </c>
      <c r="V40" t="s">
        <v>227</v>
      </c>
      <c r="Z40" t="s">
        <v>227</v>
      </c>
    </row>
    <row r="42" spans="1:26" ht="15">
      <c r="A42" t="s">
        <v>56</v>
      </c>
      <c r="C42" s="6" t="s">
        <v>226</v>
      </c>
      <c r="F42" s="5">
        <v>3596033</v>
      </c>
      <c r="J42" s="5">
        <v>1991536</v>
      </c>
      <c r="K42" s="7">
        <v>-5</v>
      </c>
      <c r="N42" t="s">
        <v>227</v>
      </c>
      <c r="R42" s="5">
        <v>1511603</v>
      </c>
      <c r="V42" t="s">
        <v>227</v>
      </c>
      <c r="Z42" s="5">
        <v>92894</v>
      </c>
    </row>
    <row r="44" spans="3:26" ht="15">
      <c r="C44" s="6" t="s">
        <v>228</v>
      </c>
      <c r="F44" s="5">
        <v>1511603</v>
      </c>
      <c r="J44" t="s">
        <v>227</v>
      </c>
      <c r="N44" t="s">
        <v>227</v>
      </c>
      <c r="R44" s="5">
        <v>1511603</v>
      </c>
      <c r="V44" t="s">
        <v>227</v>
      </c>
      <c r="Z44" t="s">
        <v>227</v>
      </c>
    </row>
    <row r="46" spans="3:26" ht="15">
      <c r="C46" t="s">
        <v>229</v>
      </c>
      <c r="F46" s="5">
        <v>1511603</v>
      </c>
      <c r="J46" t="s">
        <v>227</v>
      </c>
      <c r="N46" t="s">
        <v>227</v>
      </c>
      <c r="R46" s="5">
        <v>1511603</v>
      </c>
      <c r="V46" t="s">
        <v>227</v>
      </c>
      <c r="Z46" t="s">
        <v>227</v>
      </c>
    </row>
  </sheetData>
  <sheetProtection selectLockedCells="1" selectUnlockedCells="1"/>
  <mergeCells count="49">
    <mergeCell ref="A2:F2"/>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 ref="E8:F8"/>
    <mergeCell ref="I8:J8"/>
    <mergeCell ref="M8:N8"/>
    <mergeCell ref="Q8:R8"/>
    <mergeCell ref="U8:V8"/>
    <mergeCell ref="Y8:Z8"/>
    <mergeCell ref="E9:F9"/>
    <mergeCell ref="I9:J9"/>
    <mergeCell ref="M9:N9"/>
    <mergeCell ref="Q9:R9"/>
    <mergeCell ref="U9:V9"/>
    <mergeCell ref="Y9:Z9"/>
    <mergeCell ref="E10:F10"/>
    <mergeCell ref="I10:J10"/>
    <mergeCell ref="M10:N10"/>
    <mergeCell ref="Q10:R10"/>
    <mergeCell ref="U10:V10"/>
    <mergeCell ref="Y10:Z10"/>
    <mergeCell ref="E11:F11"/>
    <mergeCell ref="I11:J11"/>
    <mergeCell ref="M11:N11"/>
    <mergeCell ref="Q11:R11"/>
    <mergeCell ref="U11:V11"/>
    <mergeCell ref="Y11:Z11"/>
    <mergeCell ref="E12:F12"/>
    <mergeCell ref="I12:J12"/>
    <mergeCell ref="M12:N12"/>
    <mergeCell ref="Q12:R12"/>
    <mergeCell ref="U12:V12"/>
    <mergeCell ref="Y12:Z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3" width="10.7109375" style="0" customWidth="1"/>
    <col min="14" max="16384" width="8.7109375" style="0" customWidth="1"/>
  </cols>
  <sheetData>
    <row r="2" spans="1:6" ht="15" customHeight="1">
      <c r="A2" s="1" t="s">
        <v>232</v>
      </c>
      <c r="B2" s="1"/>
      <c r="C2" s="1"/>
      <c r="D2" s="1"/>
      <c r="E2" s="1"/>
      <c r="F2" s="1"/>
    </row>
    <row r="5" spans="3:12" ht="39.75" customHeight="1">
      <c r="C5" s="2"/>
      <c r="D5" s="2"/>
      <c r="G5" s="2"/>
      <c r="H5" s="2"/>
      <c r="K5" s="1" t="s">
        <v>150</v>
      </c>
      <c r="L5" s="1"/>
    </row>
    <row r="6" spans="3:12" ht="39.75" customHeight="1">
      <c r="C6" s="1" t="s">
        <v>150</v>
      </c>
      <c r="D6" s="1"/>
      <c r="G6" s="2"/>
      <c r="H6" s="2"/>
      <c r="K6" s="1" t="s">
        <v>158</v>
      </c>
      <c r="L6" s="1"/>
    </row>
    <row r="7" spans="3:12" ht="39.75" customHeight="1">
      <c r="C7" s="1" t="s">
        <v>233</v>
      </c>
      <c r="D7" s="1"/>
      <c r="G7" s="2"/>
      <c r="H7" s="2"/>
      <c r="K7" s="1" t="s">
        <v>234</v>
      </c>
      <c r="L7" s="1"/>
    </row>
    <row r="8" spans="3:12" ht="39.75" customHeight="1">
      <c r="C8" s="1" t="s">
        <v>235</v>
      </c>
      <c r="D8" s="1"/>
      <c r="G8" s="1" t="s">
        <v>236</v>
      </c>
      <c r="H8" s="1"/>
      <c r="K8" s="1" t="s">
        <v>237</v>
      </c>
      <c r="L8" s="1"/>
    </row>
    <row r="9" spans="3:12" ht="39.75" customHeight="1">
      <c r="C9" s="1" t="s">
        <v>238</v>
      </c>
      <c r="D9" s="1"/>
      <c r="G9" s="1" t="s">
        <v>239</v>
      </c>
      <c r="H9" s="1"/>
      <c r="K9" s="1" t="s">
        <v>240</v>
      </c>
      <c r="L9" s="1"/>
    </row>
    <row r="10" spans="3:12" ht="39.75" customHeight="1">
      <c r="C10" s="1" t="s">
        <v>241</v>
      </c>
      <c r="D10" s="1"/>
      <c r="G10" s="1" t="s">
        <v>241</v>
      </c>
      <c r="H10" s="1"/>
      <c r="K10" s="1" t="s">
        <v>242</v>
      </c>
      <c r="L10" s="1"/>
    </row>
    <row r="11" spans="3:12" ht="39.75" customHeight="1">
      <c r="C11" s="1" t="s">
        <v>243</v>
      </c>
      <c r="D11" s="1"/>
      <c r="G11" s="1" t="s">
        <v>243</v>
      </c>
      <c r="H11" s="1"/>
      <c r="K11" s="1" t="s">
        <v>158</v>
      </c>
      <c r="L11" s="1"/>
    </row>
    <row r="12" spans="3:12" ht="39.75" customHeight="1">
      <c r="C12" s="1" t="s">
        <v>244</v>
      </c>
      <c r="D12" s="1"/>
      <c r="G12" s="1" t="s">
        <v>244</v>
      </c>
      <c r="H12" s="1"/>
      <c r="K12" s="1" t="s">
        <v>245</v>
      </c>
      <c r="L12" s="1"/>
    </row>
    <row r="13" spans="1:12" ht="15">
      <c r="A13" s="3" t="s">
        <v>246</v>
      </c>
      <c r="C13" s="4" t="s">
        <v>247</v>
      </c>
      <c r="D13" s="4"/>
      <c r="G13" s="4" t="s">
        <v>248</v>
      </c>
      <c r="H13" s="4"/>
      <c r="K13" s="4" t="s">
        <v>249</v>
      </c>
      <c r="L13" s="4"/>
    </row>
    <row r="15" spans="1:13" ht="15">
      <c r="A15" t="s">
        <v>250</v>
      </c>
      <c r="D15" s="5">
        <v>2520550</v>
      </c>
      <c r="G15" s="12">
        <v>56.04</v>
      </c>
      <c r="H15" s="12"/>
      <c r="L15" s="5">
        <v>3133905</v>
      </c>
      <c r="M15" s="7">
        <v>-1</v>
      </c>
    </row>
    <row r="16" spans="1:12" ht="15">
      <c r="A16" t="s">
        <v>251</v>
      </c>
      <c r="D16" t="s">
        <v>252</v>
      </c>
      <c r="H16" t="s">
        <v>252</v>
      </c>
      <c r="L16" t="s">
        <v>252</v>
      </c>
    </row>
    <row r="17" spans="1:13" ht="15">
      <c r="A17" t="s">
        <v>90</v>
      </c>
      <c r="D17" s="5">
        <v>2520550</v>
      </c>
      <c r="G17" s="12">
        <v>56.04</v>
      </c>
      <c r="H17" s="12"/>
      <c r="L17" s="5">
        <v>3133905</v>
      </c>
      <c r="M17" s="7">
        <v>-1</v>
      </c>
    </row>
  </sheetData>
  <sheetProtection selectLockedCells="1" selectUnlockedCells="1"/>
  <mergeCells count="30">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G15:H15"/>
    <mergeCell ref="G17:H1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253</v>
      </c>
      <c r="B2" s="1"/>
      <c r="C2" s="1"/>
      <c r="D2" s="1"/>
      <c r="E2" s="1"/>
      <c r="F2" s="1"/>
    </row>
    <row r="5" spans="3:16" ht="15" customHeight="1">
      <c r="C5" s="1" t="s">
        <v>254</v>
      </c>
      <c r="D5" s="1"/>
      <c r="E5" s="1"/>
      <c r="F5" s="1"/>
      <c r="G5" s="1"/>
      <c r="H5" s="1"/>
      <c r="K5" s="1" t="s">
        <v>255</v>
      </c>
      <c r="L5" s="1"/>
      <c r="M5" s="1"/>
      <c r="N5" s="1"/>
      <c r="O5" s="1"/>
      <c r="P5" s="1"/>
    </row>
    <row r="6" spans="3:16" ht="39.75" customHeight="1">
      <c r="C6" s="1" t="s">
        <v>209</v>
      </c>
      <c r="D6" s="1"/>
      <c r="G6" s="1" t="s">
        <v>209</v>
      </c>
      <c r="H6" s="1"/>
      <c r="K6" s="1" t="s">
        <v>209</v>
      </c>
      <c r="L6" s="1"/>
      <c r="O6" s="1" t="s">
        <v>209</v>
      </c>
      <c r="P6" s="1"/>
    </row>
    <row r="7" spans="1:16" ht="15">
      <c r="A7" s="3" t="s">
        <v>4</v>
      </c>
      <c r="C7" s="4" t="s">
        <v>256</v>
      </c>
      <c r="D7" s="4"/>
      <c r="G7" s="4" t="s">
        <v>143</v>
      </c>
      <c r="H7" s="4"/>
      <c r="K7" s="4" t="s">
        <v>256</v>
      </c>
      <c r="L7" s="4"/>
      <c r="O7" s="4" t="s">
        <v>143</v>
      </c>
      <c r="P7" s="4"/>
    </row>
    <row r="9" spans="1:16" ht="15">
      <c r="A9" t="s">
        <v>257</v>
      </c>
      <c r="D9" s="5">
        <v>1532160</v>
      </c>
      <c r="H9" s="5">
        <v>1149120</v>
      </c>
      <c r="L9" s="5">
        <v>96000</v>
      </c>
      <c r="P9" s="5">
        <v>72000</v>
      </c>
    </row>
    <row r="10" spans="1:16" ht="15">
      <c r="A10" t="s">
        <v>53</v>
      </c>
      <c r="D10" s="5">
        <v>517104</v>
      </c>
      <c r="H10" s="5">
        <v>387828</v>
      </c>
      <c r="L10" s="5">
        <v>32400</v>
      </c>
      <c r="P10" s="5">
        <v>24300</v>
      </c>
    </row>
    <row r="11" spans="1:16" ht="15">
      <c r="A11" t="s">
        <v>54</v>
      </c>
      <c r="D11" s="5">
        <v>957600</v>
      </c>
      <c r="H11" s="5">
        <v>718200</v>
      </c>
      <c r="L11" s="5">
        <v>60000</v>
      </c>
      <c r="P11" s="5">
        <v>45000</v>
      </c>
    </row>
    <row r="12" spans="1:16" ht="15">
      <c r="A12" t="s">
        <v>55</v>
      </c>
      <c r="D12" s="5">
        <v>517104</v>
      </c>
      <c r="H12" s="5">
        <v>387828</v>
      </c>
      <c r="L12" s="5">
        <v>32400</v>
      </c>
      <c r="P12" s="5">
        <v>24300</v>
      </c>
    </row>
    <row r="13" spans="1:16" ht="15">
      <c r="A13" t="s">
        <v>258</v>
      </c>
      <c r="D13" s="5">
        <v>517104</v>
      </c>
      <c r="H13" s="5">
        <v>387828</v>
      </c>
      <c r="L13" s="5">
        <v>32400</v>
      </c>
      <c r="P13" s="5">
        <v>24300</v>
      </c>
    </row>
    <row r="14" spans="1:16" ht="15">
      <c r="A14" t="s">
        <v>259</v>
      </c>
      <c r="D14" s="5">
        <v>4548600</v>
      </c>
      <c r="H14" s="5">
        <v>3411450</v>
      </c>
      <c r="L14" s="5">
        <v>285000</v>
      </c>
      <c r="P14" s="5">
        <v>213750</v>
      </c>
    </row>
    <row r="15" spans="1:16" ht="15">
      <c r="A15" t="s">
        <v>260</v>
      </c>
      <c r="D15" t="s">
        <v>252</v>
      </c>
      <c r="H15" t="s">
        <v>252</v>
      </c>
      <c r="L15" t="s">
        <v>252</v>
      </c>
      <c r="P15" t="s">
        <v>252</v>
      </c>
    </row>
    <row r="16" spans="1:16" ht="15">
      <c r="A16" t="s">
        <v>261</v>
      </c>
      <c r="D16" s="5">
        <v>5013036</v>
      </c>
      <c r="H16" s="5">
        <v>4816329</v>
      </c>
      <c r="L16" s="5">
        <v>314100</v>
      </c>
      <c r="P16" s="5">
        <v>301775</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262</v>
      </c>
      <c r="B2" s="1"/>
      <c r="C2" s="1"/>
      <c r="D2" s="1"/>
      <c r="E2" s="1"/>
      <c r="F2" s="1"/>
    </row>
    <row r="5" spans="3:8" ht="15">
      <c r="C5" s="4" t="s">
        <v>101</v>
      </c>
      <c r="D5" s="4"/>
      <c r="G5" s="4" t="s">
        <v>99</v>
      </c>
      <c r="H5" s="4"/>
    </row>
    <row r="7" spans="1:8" ht="15">
      <c r="A7" t="s">
        <v>263</v>
      </c>
      <c r="C7" s="8">
        <v>1533100</v>
      </c>
      <c r="D7" s="8"/>
      <c r="G7" s="8">
        <v>2260845</v>
      </c>
      <c r="H7" s="8"/>
    </row>
    <row r="8" spans="1:8" ht="15">
      <c r="A8" t="s">
        <v>264</v>
      </c>
      <c r="D8" s="5">
        <v>32000</v>
      </c>
      <c r="H8" s="5">
        <v>327972</v>
      </c>
    </row>
    <row r="9" spans="1:8" ht="15">
      <c r="A9" t="s">
        <v>265</v>
      </c>
      <c r="D9" s="5">
        <v>16170</v>
      </c>
      <c r="H9" t="s">
        <v>227</v>
      </c>
    </row>
    <row r="10" spans="1:8" ht="15">
      <c r="A10" t="s">
        <v>266</v>
      </c>
      <c r="D10" s="5">
        <v>13000</v>
      </c>
      <c r="H10" s="5">
        <v>6180</v>
      </c>
    </row>
    <row r="12" spans="1:8" ht="15">
      <c r="A12" s="3" t="s">
        <v>267</v>
      </c>
      <c r="C12" s="8">
        <v>1594270</v>
      </c>
      <c r="D12" s="8"/>
      <c r="G12" s="8">
        <v>2594997</v>
      </c>
      <c r="H12" s="8"/>
    </row>
  </sheetData>
  <sheetProtection selectLockedCells="1" selectUnlockedCells="1"/>
  <mergeCells count="7">
    <mergeCell ref="A2:F2"/>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ht="15">
      <c r="C3" s="6" t="s">
        <v>28</v>
      </c>
    </row>
    <row r="5" spans="1:3" ht="15">
      <c r="A5" s="7">
        <v>-4</v>
      </c>
      <c r="C5" s="6" t="s">
        <v>29</v>
      </c>
    </row>
    <row r="7" spans="1:3" ht="15">
      <c r="A7" s="7">
        <v>-5</v>
      </c>
      <c r="C7" s="6" t="s">
        <v>30</v>
      </c>
    </row>
    <row r="9" spans="1:3" ht="15">
      <c r="A9" s="7">
        <v>-6</v>
      </c>
      <c r="C9" s="6" t="s">
        <v>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32</v>
      </c>
      <c r="B2" s="1"/>
      <c r="C2" s="1"/>
      <c r="D2" s="1"/>
      <c r="E2" s="1"/>
      <c r="F2" s="1"/>
    </row>
    <row r="5" spans="3:12" ht="39.75" customHeight="1">
      <c r="C5" s="1" t="s">
        <v>33</v>
      </c>
      <c r="D5" s="1"/>
      <c r="G5" s="2"/>
      <c r="H5" s="2"/>
      <c r="K5" s="2"/>
      <c r="L5" s="2"/>
    </row>
    <row r="6" spans="3:12" ht="39.75" customHeight="1">
      <c r="C6" s="1" t="s">
        <v>34</v>
      </c>
      <c r="D6" s="1"/>
      <c r="G6" s="1" t="s">
        <v>35</v>
      </c>
      <c r="H6" s="1"/>
      <c r="K6" s="2"/>
      <c r="L6" s="2"/>
    </row>
    <row r="7" spans="1:12" ht="15" customHeight="1">
      <c r="A7" s="3" t="s">
        <v>4</v>
      </c>
      <c r="C7" s="1" t="s">
        <v>36</v>
      </c>
      <c r="D7" s="1"/>
      <c r="G7" s="1" t="s">
        <v>37</v>
      </c>
      <c r="H7" s="1"/>
      <c r="K7" s="4" t="s">
        <v>38</v>
      </c>
      <c r="L7" s="4"/>
    </row>
    <row r="9" spans="1:12" ht="15">
      <c r="A9" t="s">
        <v>39</v>
      </c>
      <c r="D9" s="5">
        <v>100000</v>
      </c>
      <c r="H9" s="5">
        <v>142261</v>
      </c>
      <c r="L9" s="5">
        <v>242261</v>
      </c>
    </row>
    <row r="10" spans="1:12" ht="15">
      <c r="A10" t="s">
        <v>40</v>
      </c>
      <c r="D10" s="5">
        <v>102000</v>
      </c>
      <c r="H10" s="5">
        <v>155010</v>
      </c>
      <c r="L10" s="5">
        <v>257010</v>
      </c>
    </row>
    <row r="11" spans="1:12" ht="15">
      <c r="A11" t="s">
        <v>41</v>
      </c>
      <c r="D11" s="5">
        <v>100000</v>
      </c>
      <c r="H11" s="5">
        <v>150315</v>
      </c>
      <c r="L11" s="5">
        <v>250315</v>
      </c>
    </row>
    <row r="12" spans="1:12" ht="15">
      <c r="A12" t="s">
        <v>42</v>
      </c>
      <c r="D12" s="5">
        <v>93000</v>
      </c>
      <c r="H12" s="5">
        <v>146941</v>
      </c>
      <c r="L12" s="5">
        <v>239941</v>
      </c>
    </row>
    <row r="13" spans="1:12" ht="15">
      <c r="A13" t="s">
        <v>43</v>
      </c>
      <c r="D13" s="5">
        <v>106000</v>
      </c>
      <c r="H13" s="5">
        <v>156497</v>
      </c>
      <c r="L13" s="5">
        <v>262497</v>
      </c>
    </row>
    <row r="14" spans="1:12" ht="15">
      <c r="A14" t="s">
        <v>44</v>
      </c>
      <c r="D14" s="5">
        <v>129000</v>
      </c>
      <c r="H14" s="5">
        <v>184856</v>
      </c>
      <c r="L14" s="5">
        <v>313856</v>
      </c>
    </row>
    <row r="15" spans="1:12" ht="15">
      <c r="A15" t="s">
        <v>45</v>
      </c>
      <c r="D15" s="5">
        <v>129000</v>
      </c>
      <c r="H15" s="5">
        <v>54793</v>
      </c>
      <c r="L15" s="5">
        <v>183793</v>
      </c>
    </row>
    <row r="16" spans="1:12" ht="15">
      <c r="A16" t="s">
        <v>46</v>
      </c>
      <c r="D16" s="5">
        <v>125000</v>
      </c>
      <c r="H16" s="5">
        <v>176567</v>
      </c>
      <c r="L16" s="5">
        <v>301567</v>
      </c>
    </row>
    <row r="17" spans="1:12" ht="15">
      <c r="A17" t="s">
        <v>47</v>
      </c>
      <c r="D17" s="5">
        <v>99000</v>
      </c>
      <c r="H17" s="5">
        <v>146607</v>
      </c>
      <c r="L17" s="5">
        <v>245607</v>
      </c>
    </row>
    <row r="18" spans="1:12" ht="15">
      <c r="A18" t="s">
        <v>48</v>
      </c>
      <c r="D18" s="5">
        <v>100000</v>
      </c>
      <c r="H18" s="5">
        <v>62217</v>
      </c>
      <c r="L18" s="5">
        <v>162217</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8" ht="15" customHeight="1">
      <c r="C3" s="1" t="s">
        <v>49</v>
      </c>
      <c r="D3" s="1"/>
      <c r="E3" s="1"/>
      <c r="F3" s="1"/>
      <c r="G3" s="1"/>
      <c r="H3" s="1"/>
    </row>
    <row r="4" spans="3:8" ht="15">
      <c r="C4" s="4" t="s">
        <v>50</v>
      </c>
      <c r="D4" s="4"/>
      <c r="G4" s="4" t="s">
        <v>51</v>
      </c>
      <c r="H4" s="4"/>
    </row>
    <row r="6" spans="1:8" ht="15">
      <c r="A6" t="s">
        <v>52</v>
      </c>
      <c r="C6" s="8">
        <v>17911309</v>
      </c>
      <c r="D6" s="8"/>
      <c r="G6" s="8">
        <v>3456129</v>
      </c>
      <c r="H6" s="8"/>
    </row>
    <row r="7" spans="1:8" ht="15">
      <c r="A7" t="s">
        <v>53</v>
      </c>
      <c r="C7" s="8">
        <v>5968036</v>
      </c>
      <c r="D7" s="8"/>
      <c r="G7" s="8">
        <v>1148156</v>
      </c>
      <c r="H7" s="8"/>
    </row>
    <row r="8" spans="1:8" ht="15">
      <c r="A8" t="s">
        <v>54</v>
      </c>
      <c r="C8" s="8">
        <v>6799064</v>
      </c>
      <c r="D8" s="8"/>
      <c r="G8" s="8">
        <v>1758081</v>
      </c>
      <c r="H8" s="8"/>
    </row>
    <row r="9" spans="1:8" ht="15">
      <c r="A9" t="s">
        <v>55</v>
      </c>
      <c r="C9" s="8">
        <v>5962813</v>
      </c>
      <c r="D9" s="8"/>
      <c r="G9" s="8">
        <v>1146616</v>
      </c>
      <c r="H9" s="8"/>
    </row>
    <row r="10" spans="1:8" ht="15">
      <c r="A10" t="s">
        <v>56</v>
      </c>
      <c r="C10" s="8">
        <v>4617370</v>
      </c>
      <c r="D10" s="8"/>
      <c r="G10" s="8">
        <v>1086277</v>
      </c>
      <c r="H10" s="8"/>
    </row>
  </sheetData>
  <sheetProtection selectLockedCells="1" selectUnlockedCells="1"/>
  <mergeCells count="13">
    <mergeCell ref="C3:H3"/>
    <mergeCell ref="C4:D4"/>
    <mergeCell ref="G4:H4"/>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5.7109375" style="0" customWidth="1"/>
    <col min="5" max="7" width="8.7109375" style="0" customWidth="1"/>
    <col min="8" max="8" width="7.7109375" style="0" customWidth="1"/>
    <col min="9" max="16384" width="8.7109375" style="0" customWidth="1"/>
  </cols>
  <sheetData>
    <row r="2" spans="1:6" ht="15" customHeight="1">
      <c r="A2" s="1" t="s">
        <v>57</v>
      </c>
      <c r="B2" s="1"/>
      <c r="C2" s="1"/>
      <c r="D2" s="1"/>
      <c r="E2" s="1"/>
      <c r="F2" s="1"/>
    </row>
    <row r="5" spans="3:8" ht="15">
      <c r="C5" s="4" t="s">
        <v>58</v>
      </c>
      <c r="D5" s="4"/>
      <c r="G5" s="4" t="s">
        <v>59</v>
      </c>
      <c r="H5" s="4"/>
    </row>
    <row r="7" spans="1:8" ht="15">
      <c r="A7" t="s">
        <v>60</v>
      </c>
      <c r="C7" s="2" t="s">
        <v>61</v>
      </c>
      <c r="D7" s="2"/>
      <c r="G7" s="2" t="s">
        <v>62</v>
      </c>
      <c r="H7" s="2"/>
    </row>
    <row r="8" spans="1:8" ht="15">
      <c r="A8" t="s">
        <v>63</v>
      </c>
      <c r="D8" t="s">
        <v>64</v>
      </c>
      <c r="H8" t="s">
        <v>65</v>
      </c>
    </row>
    <row r="9" spans="1:8" ht="15">
      <c r="A9" s="6" t="s">
        <v>66</v>
      </c>
      <c r="D9" t="s">
        <v>67</v>
      </c>
      <c r="H9" t="s">
        <v>68</v>
      </c>
    </row>
    <row r="10" spans="1:8" ht="15">
      <c r="A10" t="s">
        <v>69</v>
      </c>
      <c r="C10" s="2" t="s">
        <v>70</v>
      </c>
      <c r="D10" s="2"/>
      <c r="G10" s="2" t="s">
        <v>71</v>
      </c>
      <c r="H10" s="2"/>
    </row>
    <row r="11" spans="1:8" ht="15">
      <c r="A11" t="s">
        <v>72</v>
      </c>
      <c r="C11" s="2" t="s">
        <v>73</v>
      </c>
      <c r="D11" s="2"/>
      <c r="G11" s="2" t="s">
        <v>74</v>
      </c>
      <c r="H11" s="2"/>
    </row>
    <row r="12" spans="1:8" ht="15">
      <c r="A12" t="s">
        <v>75</v>
      </c>
      <c r="C12" s="2" t="s">
        <v>76</v>
      </c>
      <c r="D12" s="2"/>
      <c r="G12" s="2" t="s">
        <v>77</v>
      </c>
      <c r="H12" s="2"/>
    </row>
    <row r="13" spans="1:8" ht="15">
      <c r="A13" t="s">
        <v>78</v>
      </c>
      <c r="C13" s="2" t="s">
        <v>79</v>
      </c>
      <c r="D13" s="2"/>
      <c r="G13" s="2" t="s">
        <v>80</v>
      </c>
      <c r="H13" s="2"/>
    </row>
  </sheetData>
  <sheetProtection selectLockedCells="1" selectUnlockedCells="1"/>
  <mergeCells count="13">
    <mergeCell ref="A2:F2"/>
    <mergeCell ref="C5:D5"/>
    <mergeCell ref="G5:H5"/>
    <mergeCell ref="C7:D7"/>
    <mergeCell ref="G7:H7"/>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G2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81</v>
      </c>
      <c r="B2" s="1"/>
      <c r="C2" s="1"/>
      <c r="D2" s="1"/>
      <c r="E2" s="1"/>
      <c r="F2" s="1"/>
    </row>
    <row r="5" spans="3:33" ht="39.75" customHeight="1">
      <c r="C5" s="2"/>
      <c r="D5" s="2"/>
      <c r="E5" s="2"/>
      <c r="G5" s="2"/>
      <c r="H5" s="2"/>
      <c r="I5" s="2"/>
      <c r="K5" s="2"/>
      <c r="L5" s="2"/>
      <c r="M5" s="2"/>
      <c r="O5" s="2"/>
      <c r="P5" s="2"/>
      <c r="Q5" s="2"/>
      <c r="S5" s="2"/>
      <c r="T5" s="2"/>
      <c r="U5" s="2"/>
      <c r="W5" s="1" t="s">
        <v>82</v>
      </c>
      <c r="X5" s="1"/>
      <c r="Y5" s="1"/>
      <c r="AA5" s="2"/>
      <c r="AB5" s="2"/>
      <c r="AC5" s="2"/>
      <c r="AE5" s="2"/>
      <c r="AF5" s="2"/>
      <c r="AG5" s="2"/>
    </row>
    <row r="6" spans="3:33" ht="39.75" customHeight="1">
      <c r="C6" s="2"/>
      <c r="D6" s="2"/>
      <c r="E6" s="2"/>
      <c r="G6" s="2"/>
      <c r="H6" s="2"/>
      <c r="I6" s="2"/>
      <c r="K6" s="2"/>
      <c r="L6" s="2"/>
      <c r="M6" s="2"/>
      <c r="O6" s="2"/>
      <c r="P6" s="2"/>
      <c r="Q6" s="2"/>
      <c r="S6" s="2"/>
      <c r="T6" s="2"/>
      <c r="U6" s="2"/>
      <c r="W6" s="1" t="s">
        <v>83</v>
      </c>
      <c r="X6" s="1"/>
      <c r="Y6" s="1"/>
      <c r="AA6" s="2"/>
      <c r="AB6" s="2"/>
      <c r="AC6" s="2"/>
      <c r="AE6" s="2"/>
      <c r="AF6" s="2"/>
      <c r="AG6" s="2"/>
    </row>
    <row r="7" spans="3:33" ht="39.75" customHeight="1">
      <c r="C7" s="2"/>
      <c r="D7" s="2"/>
      <c r="E7" s="2"/>
      <c r="G7" s="2"/>
      <c r="H7" s="2"/>
      <c r="I7" s="2"/>
      <c r="K7" s="2"/>
      <c r="L7" s="2"/>
      <c r="M7" s="2"/>
      <c r="O7" s="2"/>
      <c r="P7" s="2"/>
      <c r="Q7" s="2"/>
      <c r="S7" s="2"/>
      <c r="T7" s="2"/>
      <c r="U7" s="2"/>
      <c r="W7" s="1" t="s">
        <v>84</v>
      </c>
      <c r="X7" s="1"/>
      <c r="Y7" s="1"/>
      <c r="AA7" s="2"/>
      <c r="AB7" s="2"/>
      <c r="AC7" s="2"/>
      <c r="AE7" s="2"/>
      <c r="AF7" s="2"/>
      <c r="AG7" s="2"/>
    </row>
    <row r="8" spans="3:33" ht="39.75" customHeight="1">
      <c r="C8" s="2"/>
      <c r="D8" s="2"/>
      <c r="E8" s="2"/>
      <c r="G8" s="2"/>
      <c r="H8" s="2"/>
      <c r="I8" s="2"/>
      <c r="K8" s="2"/>
      <c r="L8" s="2"/>
      <c r="M8" s="2"/>
      <c r="O8" s="2"/>
      <c r="P8" s="2"/>
      <c r="Q8" s="2"/>
      <c r="S8" s="2"/>
      <c r="T8" s="2"/>
      <c r="U8" s="2"/>
      <c r="W8" s="1" t="s">
        <v>85</v>
      </c>
      <c r="X8" s="1"/>
      <c r="Y8" s="1"/>
      <c r="AA8" s="2"/>
      <c r="AB8" s="2"/>
      <c r="AC8" s="2"/>
      <c r="AE8" s="2"/>
      <c r="AF8" s="2"/>
      <c r="AG8" s="2"/>
    </row>
    <row r="9" spans="3:33" ht="39.75" customHeight="1">
      <c r="C9" s="2"/>
      <c r="D9" s="2"/>
      <c r="E9" s="2"/>
      <c r="G9" s="2"/>
      <c r="H9" s="2"/>
      <c r="I9" s="2"/>
      <c r="K9" s="2"/>
      <c r="L9" s="2"/>
      <c r="M9" s="2"/>
      <c r="O9" s="2"/>
      <c r="P9" s="2"/>
      <c r="Q9" s="2"/>
      <c r="S9" s="2"/>
      <c r="T9" s="2"/>
      <c r="U9" s="2"/>
      <c r="W9" s="1" t="s">
        <v>86</v>
      </c>
      <c r="X9" s="1"/>
      <c r="Y9" s="1"/>
      <c r="AA9" s="2"/>
      <c r="AB9" s="2"/>
      <c r="AC9" s="2"/>
      <c r="AE9" s="2"/>
      <c r="AF9" s="2"/>
      <c r="AG9" s="2"/>
    </row>
    <row r="10" spans="3:33" ht="39.75" customHeight="1">
      <c r="C10" s="2"/>
      <c r="D10" s="2"/>
      <c r="E10" s="2"/>
      <c r="G10" s="2"/>
      <c r="H10" s="2"/>
      <c r="I10" s="2"/>
      <c r="K10" s="2"/>
      <c r="L10" s="2"/>
      <c r="M10" s="2"/>
      <c r="O10" s="1" t="s">
        <v>35</v>
      </c>
      <c r="P10" s="1"/>
      <c r="Q10" s="1"/>
      <c r="S10" s="1" t="s">
        <v>87</v>
      </c>
      <c r="T10" s="1"/>
      <c r="U10" s="1"/>
      <c r="W10" s="1" t="s">
        <v>88</v>
      </c>
      <c r="X10" s="1"/>
      <c r="Y10" s="1"/>
      <c r="AA10" s="1" t="s">
        <v>89</v>
      </c>
      <c r="AB10" s="1"/>
      <c r="AC10" s="1"/>
      <c r="AE10" s="1" t="s">
        <v>90</v>
      </c>
      <c r="AF10" s="1"/>
      <c r="AG10" s="1"/>
    </row>
    <row r="11" spans="1:33" ht="39.75" customHeight="1">
      <c r="A11" s="9" t="s">
        <v>91</v>
      </c>
      <c r="C11" s="2"/>
      <c r="D11" s="2"/>
      <c r="E11" s="2"/>
      <c r="G11" s="1" t="s">
        <v>92</v>
      </c>
      <c r="H11" s="1"/>
      <c r="I11" s="1"/>
      <c r="K11" s="1" t="s">
        <v>93</v>
      </c>
      <c r="L11" s="1"/>
      <c r="M11" s="1"/>
      <c r="O11" s="1" t="s">
        <v>94</v>
      </c>
      <c r="P11" s="1"/>
      <c r="Q11" s="1"/>
      <c r="S11" s="1" t="s">
        <v>94</v>
      </c>
      <c r="T11" s="1"/>
      <c r="U11" s="1"/>
      <c r="W11" s="1" t="s">
        <v>95</v>
      </c>
      <c r="X11" s="1"/>
      <c r="Y11" s="1"/>
      <c r="AA11" s="1" t="s">
        <v>88</v>
      </c>
      <c r="AB11" s="1"/>
      <c r="AC11" s="1"/>
      <c r="AE11" s="1" t="s">
        <v>88</v>
      </c>
      <c r="AF11" s="1"/>
      <c r="AG11" s="1"/>
    </row>
    <row r="12" spans="1:26" ht="15">
      <c r="A12" s="3" t="s">
        <v>96</v>
      </c>
      <c r="C12" s="4" t="s">
        <v>97</v>
      </c>
      <c r="D12" s="4"/>
      <c r="E12" s="4"/>
      <c r="G12" s="4" t="s">
        <v>98</v>
      </c>
      <c r="H12" s="4"/>
      <c r="I12" s="4"/>
      <c r="J12" s="4"/>
      <c r="L12" s="10">
        <v>-2</v>
      </c>
      <c r="M12" s="10"/>
      <c r="N12" s="10"/>
      <c r="P12" s="10">
        <v>-2</v>
      </c>
      <c r="Q12" s="10"/>
      <c r="R12" s="10"/>
      <c r="T12" s="10">
        <v>-3</v>
      </c>
      <c r="U12" s="10"/>
      <c r="V12" s="10"/>
      <c r="X12" s="10">
        <v>-4</v>
      </c>
      <c r="Y12" s="10"/>
      <c r="Z12" s="10"/>
    </row>
    <row r="14" spans="1:32" ht="15">
      <c r="A14" t="s">
        <v>52</v>
      </c>
      <c r="D14" t="s">
        <v>99</v>
      </c>
      <c r="H14" s="5">
        <v>821923</v>
      </c>
      <c r="L14" s="5">
        <v>480000</v>
      </c>
      <c r="P14" s="5">
        <v>1116178</v>
      </c>
      <c r="T14" s="5">
        <v>611066</v>
      </c>
      <c r="X14" s="5">
        <v>416459</v>
      </c>
      <c r="AB14" s="5">
        <v>6100</v>
      </c>
      <c r="AF14" s="5">
        <v>3451726</v>
      </c>
    </row>
    <row r="15" spans="1:32" ht="15">
      <c r="A15" t="s">
        <v>100</v>
      </c>
      <c r="D15" t="s">
        <v>101</v>
      </c>
      <c r="H15" s="5">
        <v>786539</v>
      </c>
      <c r="L15" s="5">
        <v>1920000</v>
      </c>
      <c r="P15" s="5">
        <v>2723295</v>
      </c>
      <c r="T15" s="5">
        <v>1238523</v>
      </c>
      <c r="X15" s="5">
        <v>531686</v>
      </c>
      <c r="AB15" s="5">
        <v>12600</v>
      </c>
      <c r="AF15" s="5">
        <v>7212643</v>
      </c>
    </row>
    <row r="16" spans="1:32" ht="15">
      <c r="A16" t="s">
        <v>53</v>
      </c>
      <c r="D16" t="s">
        <v>99</v>
      </c>
      <c r="H16" s="5">
        <v>421692</v>
      </c>
      <c r="L16" s="5">
        <v>202950</v>
      </c>
      <c r="P16" s="5">
        <v>292052</v>
      </c>
      <c r="T16" s="5">
        <v>206009</v>
      </c>
      <c r="X16" s="5">
        <v>157944</v>
      </c>
      <c r="AB16" s="5">
        <v>6100</v>
      </c>
      <c r="AF16" s="5">
        <v>1286747</v>
      </c>
    </row>
    <row r="17" spans="1:32" ht="15">
      <c r="A17" t="s">
        <v>102</v>
      </c>
      <c r="D17" t="s">
        <v>101</v>
      </c>
      <c r="H17" s="5">
        <v>401385</v>
      </c>
      <c r="L17" s="5">
        <v>738000</v>
      </c>
      <c r="P17" s="5">
        <v>1374783</v>
      </c>
      <c r="Q17" s="7">
        <v>-5</v>
      </c>
      <c r="T17" s="5">
        <v>415161</v>
      </c>
      <c r="X17" s="5">
        <v>254417</v>
      </c>
      <c r="AB17" s="5">
        <v>12600</v>
      </c>
      <c r="AF17" s="5">
        <v>3196346</v>
      </c>
    </row>
    <row r="18" spans="1:32" ht="15">
      <c r="A18" t="s">
        <v>54</v>
      </c>
      <c r="D18" t="s">
        <v>99</v>
      </c>
      <c r="H18" s="5">
        <v>479615</v>
      </c>
      <c r="L18" s="5">
        <v>209250</v>
      </c>
      <c r="P18" s="5">
        <v>494493</v>
      </c>
      <c r="T18" s="5">
        <v>234964</v>
      </c>
      <c r="X18" s="5">
        <v>134099</v>
      </c>
      <c r="AB18" s="5">
        <v>6100</v>
      </c>
      <c r="AF18" s="5">
        <v>1558521</v>
      </c>
    </row>
    <row r="19" spans="1:32" ht="15">
      <c r="A19" t="s">
        <v>103</v>
      </c>
      <c r="D19" t="s">
        <v>101</v>
      </c>
      <c r="H19" s="5">
        <v>455385</v>
      </c>
      <c r="L19" s="5">
        <v>837000</v>
      </c>
      <c r="P19" s="5">
        <v>1302106</v>
      </c>
      <c r="T19" s="5">
        <v>339541</v>
      </c>
      <c r="X19" s="5">
        <v>170072</v>
      </c>
      <c r="AB19" s="5">
        <v>12600</v>
      </c>
      <c r="AF19" s="5">
        <v>3116704</v>
      </c>
    </row>
    <row r="20" spans="1:32" ht="15">
      <c r="A20" t="s">
        <v>104</v>
      </c>
      <c r="D20" t="s">
        <v>99</v>
      </c>
      <c r="H20" s="5">
        <v>411692</v>
      </c>
      <c r="L20" s="5">
        <v>180000</v>
      </c>
      <c r="P20" s="5">
        <v>404377</v>
      </c>
      <c r="T20" s="5">
        <v>206009</v>
      </c>
      <c r="X20" s="5">
        <v>165109</v>
      </c>
      <c r="AB20" s="5">
        <v>6100</v>
      </c>
      <c r="AF20" s="5">
        <v>1373287</v>
      </c>
    </row>
    <row r="21" spans="1:32" ht="15">
      <c r="A21" t="s">
        <v>105</v>
      </c>
      <c r="D21" t="s">
        <v>101</v>
      </c>
      <c r="H21" s="5">
        <v>392192</v>
      </c>
      <c r="L21" s="5">
        <v>720000</v>
      </c>
      <c r="P21" s="5">
        <v>952112</v>
      </c>
      <c r="T21" s="5">
        <v>415161</v>
      </c>
      <c r="X21" s="5">
        <v>234364</v>
      </c>
      <c r="AB21" s="5">
        <v>12600</v>
      </c>
      <c r="AF21" s="5">
        <v>2726429</v>
      </c>
    </row>
    <row r="22" ht="15">
      <c r="A22" t="s">
        <v>106</v>
      </c>
    </row>
    <row r="23" spans="1:32" ht="15">
      <c r="A23" t="s">
        <v>56</v>
      </c>
      <c r="D23" t="s">
        <v>99</v>
      </c>
      <c r="H23" s="5">
        <v>349500</v>
      </c>
      <c r="L23" s="5">
        <v>183600</v>
      </c>
      <c r="P23" s="5">
        <v>360529</v>
      </c>
      <c r="T23" s="5">
        <v>206009</v>
      </c>
      <c r="X23" s="5">
        <v>195136</v>
      </c>
      <c r="AB23" s="5">
        <v>6100</v>
      </c>
      <c r="AF23" s="5">
        <v>1300874</v>
      </c>
    </row>
    <row r="24" spans="1:32" ht="15">
      <c r="A24" t="s">
        <v>107</v>
      </c>
      <c r="D24" t="s">
        <v>101</v>
      </c>
      <c r="H24" s="5">
        <v>330039</v>
      </c>
      <c r="L24" s="5">
        <v>612000</v>
      </c>
      <c r="P24" s="5">
        <v>900740</v>
      </c>
      <c r="T24" s="5">
        <v>415161</v>
      </c>
      <c r="X24" s="5">
        <v>222923</v>
      </c>
      <c r="AB24" s="5">
        <v>12600</v>
      </c>
      <c r="AF24" s="5">
        <v>2493463</v>
      </c>
    </row>
  </sheetData>
  <sheetProtection selectLockedCells="1" selectUnlockedCells="1"/>
  <mergeCells count="63">
    <mergeCell ref="A2:F2"/>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 ref="C7:E7"/>
    <mergeCell ref="G7:I7"/>
    <mergeCell ref="K7:M7"/>
    <mergeCell ref="O7:Q7"/>
    <mergeCell ref="S7:U7"/>
    <mergeCell ref="W7:Y7"/>
    <mergeCell ref="AA7:AC7"/>
    <mergeCell ref="AE7:AG7"/>
    <mergeCell ref="C8:E8"/>
    <mergeCell ref="G8:I8"/>
    <mergeCell ref="K8:M8"/>
    <mergeCell ref="O8:Q8"/>
    <mergeCell ref="S8:U8"/>
    <mergeCell ref="W8:Y8"/>
    <mergeCell ref="AA8:AC8"/>
    <mergeCell ref="AE8:AG8"/>
    <mergeCell ref="C9:E9"/>
    <mergeCell ref="G9:I9"/>
    <mergeCell ref="K9:M9"/>
    <mergeCell ref="O9:Q9"/>
    <mergeCell ref="S9:U9"/>
    <mergeCell ref="W9:Y9"/>
    <mergeCell ref="AA9:AC9"/>
    <mergeCell ref="AE9:AG9"/>
    <mergeCell ref="C10:E10"/>
    <mergeCell ref="G10:I10"/>
    <mergeCell ref="K10:M10"/>
    <mergeCell ref="O10:Q10"/>
    <mergeCell ref="S10:U10"/>
    <mergeCell ref="W10:Y10"/>
    <mergeCell ref="AA10:AC10"/>
    <mergeCell ref="AE10:AG10"/>
    <mergeCell ref="C11:E11"/>
    <mergeCell ref="G11:I11"/>
    <mergeCell ref="K11:M11"/>
    <mergeCell ref="O11:Q11"/>
    <mergeCell ref="S11:U11"/>
    <mergeCell ref="W11:Y11"/>
    <mergeCell ref="AA11:AC11"/>
    <mergeCell ref="AE11:AG11"/>
    <mergeCell ref="C12:E12"/>
    <mergeCell ref="G12:J12"/>
    <mergeCell ref="L12:N12"/>
    <mergeCell ref="P12:R12"/>
    <mergeCell ref="T12:V12"/>
    <mergeCell ref="X12:Z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9.7109375" style="0" customWidth="1"/>
    <col min="4" max="4" width="8.7109375" style="0" customWidth="1"/>
    <col min="5" max="5" width="29.7109375" style="0" customWidth="1"/>
    <col min="6" max="6" width="8.7109375" style="0" customWidth="1"/>
    <col min="7" max="7" width="29.7109375" style="0" customWidth="1"/>
    <col min="8" max="16384" width="8.7109375" style="0" customWidth="1"/>
  </cols>
  <sheetData>
    <row r="3" ht="39.75" customHeight="1">
      <c r="E3" s="9" t="s">
        <v>108</v>
      </c>
    </row>
    <row r="4" spans="3:7" ht="39.75" customHeight="1">
      <c r="C4" s="9" t="s">
        <v>109</v>
      </c>
      <c r="E4" s="9" t="s">
        <v>110</v>
      </c>
      <c r="G4" s="9" t="s">
        <v>111</v>
      </c>
    </row>
    <row r="5" spans="1:7" ht="15">
      <c r="A5" s="3" t="s">
        <v>63</v>
      </c>
      <c r="C5" s="9" t="s">
        <v>112</v>
      </c>
      <c r="E5" s="9" t="s">
        <v>112</v>
      </c>
      <c r="G5" s="9" t="s">
        <v>112</v>
      </c>
    </row>
    <row r="7" spans="1:7" ht="15">
      <c r="A7" t="e">
        <f>#N/A</f>
        <v>#VALUE!</v>
      </c>
      <c r="C7" t="s">
        <v>113</v>
      </c>
      <c r="E7" t="s">
        <v>114</v>
      </c>
      <c r="G7" t="s">
        <v>115</v>
      </c>
    </row>
    <row r="8" spans="1:7" ht="15">
      <c r="A8" t="e">
        <f>#N/A</f>
        <v>#VALUE!</v>
      </c>
      <c r="C8" t="s">
        <v>116</v>
      </c>
      <c r="E8" t="s">
        <v>117</v>
      </c>
      <c r="G8" t="s">
        <v>118</v>
      </c>
    </row>
    <row r="9" spans="1:7" ht="15">
      <c r="A9" t="s">
        <v>119</v>
      </c>
      <c r="C9" t="s">
        <v>120</v>
      </c>
      <c r="E9" t="s">
        <v>121</v>
      </c>
      <c r="G9" t="s">
        <v>122</v>
      </c>
    </row>
    <row r="10" spans="1:7" ht="15">
      <c r="A10" t="s">
        <v>123</v>
      </c>
      <c r="C10" t="s">
        <v>124</v>
      </c>
      <c r="E10" t="s">
        <v>124</v>
      </c>
      <c r="G10" t="s">
        <v>124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7.7109375" style="0" customWidth="1"/>
    <col min="5" max="5" width="10.7109375" style="0" customWidth="1"/>
    <col min="6"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125</v>
      </c>
      <c r="B2" s="1"/>
      <c r="C2" s="1"/>
      <c r="D2" s="1"/>
      <c r="E2" s="1"/>
      <c r="F2" s="1"/>
    </row>
    <row r="5" spans="3:25" ht="39.75" customHeight="1">
      <c r="C5" s="2"/>
      <c r="D5" s="2"/>
      <c r="E5" s="2"/>
      <c r="G5" s="2"/>
      <c r="H5" s="2"/>
      <c r="I5" s="2"/>
      <c r="K5" s="2"/>
      <c r="L5" s="2"/>
      <c r="M5" s="2"/>
      <c r="O5" s="2"/>
      <c r="P5" s="2"/>
      <c r="Q5" s="2"/>
      <c r="S5" s="1" t="s">
        <v>126</v>
      </c>
      <c r="T5" s="1"/>
      <c r="U5" s="1"/>
      <c r="W5" s="1" t="s">
        <v>127</v>
      </c>
      <c r="X5" s="1"/>
      <c r="Y5" s="1"/>
    </row>
    <row r="6" spans="3:25" ht="39.75" customHeight="1">
      <c r="C6" s="2"/>
      <c r="D6" s="2"/>
      <c r="E6" s="2"/>
      <c r="G6" s="1" t="s">
        <v>128</v>
      </c>
      <c r="H6" s="1"/>
      <c r="I6" s="1"/>
      <c r="J6" s="1"/>
      <c r="K6" s="1"/>
      <c r="L6" s="1"/>
      <c r="M6" s="1"/>
      <c r="N6" s="1"/>
      <c r="O6" s="1"/>
      <c r="P6" s="1"/>
      <c r="Q6" s="1"/>
      <c r="S6" s="1" t="s">
        <v>129</v>
      </c>
      <c r="T6" s="1"/>
      <c r="U6" s="1"/>
      <c r="W6" s="1" t="s">
        <v>130</v>
      </c>
      <c r="X6" s="1"/>
      <c r="Y6" s="1"/>
    </row>
    <row r="7" spans="3:25" ht="39.75" customHeight="1">
      <c r="C7" s="2"/>
      <c r="D7" s="2"/>
      <c r="E7" s="2"/>
      <c r="G7" s="4" t="s">
        <v>131</v>
      </c>
      <c r="H7" s="4"/>
      <c r="I7" s="4"/>
      <c r="J7" s="4"/>
      <c r="K7" s="4"/>
      <c r="L7" s="4"/>
      <c r="M7" s="4"/>
      <c r="N7" s="4"/>
      <c r="O7" s="4"/>
      <c r="P7" s="4"/>
      <c r="Q7" s="4"/>
      <c r="S7" s="1" t="s">
        <v>132</v>
      </c>
      <c r="T7" s="1"/>
      <c r="U7" s="1"/>
      <c r="W7" s="1" t="s">
        <v>133</v>
      </c>
      <c r="X7" s="1"/>
      <c r="Y7" s="1"/>
    </row>
    <row r="8" spans="1:25" ht="15">
      <c r="A8" s="3" t="s">
        <v>4</v>
      </c>
      <c r="C8" s="4" t="s">
        <v>134</v>
      </c>
      <c r="D8" s="4"/>
      <c r="E8" s="4"/>
      <c r="G8" s="4" t="s">
        <v>135</v>
      </c>
      <c r="H8" s="4"/>
      <c r="I8" s="4"/>
      <c r="K8" s="4" t="s">
        <v>136</v>
      </c>
      <c r="L8" s="4"/>
      <c r="M8" s="4"/>
      <c r="O8" s="4" t="s">
        <v>137</v>
      </c>
      <c r="P8" s="4"/>
      <c r="Q8" s="4"/>
      <c r="S8" s="4" t="s">
        <v>138</v>
      </c>
      <c r="T8" s="4"/>
      <c r="U8" s="4"/>
      <c r="W8" s="4" t="s">
        <v>139</v>
      </c>
      <c r="X8" s="4"/>
      <c r="Y8" s="4"/>
    </row>
    <row r="10" spans="1:24" ht="15">
      <c r="A10" t="s">
        <v>52</v>
      </c>
      <c r="D10" t="s">
        <v>140</v>
      </c>
      <c r="E10" s="7">
        <v>-2</v>
      </c>
      <c r="T10" s="5">
        <v>25685</v>
      </c>
      <c r="X10" s="5">
        <v>1598378</v>
      </c>
    </row>
    <row r="11" spans="4:24" ht="15">
      <c r="D11" t="s">
        <v>140</v>
      </c>
      <c r="E11" s="7">
        <v>-3</v>
      </c>
      <c r="L11" s="5">
        <v>24000</v>
      </c>
      <c r="M11" s="7">
        <v>-4</v>
      </c>
      <c r="P11" s="5">
        <v>24000</v>
      </c>
      <c r="X11" s="5">
        <v>1493520</v>
      </c>
    </row>
    <row r="12" spans="4:24" ht="15">
      <c r="D12" t="s">
        <v>140</v>
      </c>
      <c r="E12" s="7">
        <v>-5</v>
      </c>
      <c r="L12" s="5">
        <v>29600</v>
      </c>
      <c r="M12" s="7">
        <v>-6</v>
      </c>
      <c r="P12" s="5">
        <v>32000</v>
      </c>
      <c r="X12" s="5">
        <v>1905600</v>
      </c>
    </row>
    <row r="13" spans="1:24" ht="15">
      <c r="A13" t="s">
        <v>53</v>
      </c>
      <c r="D13" t="s">
        <v>140</v>
      </c>
      <c r="E13" s="7">
        <v>-2</v>
      </c>
      <c r="T13" s="5">
        <v>9872</v>
      </c>
      <c r="X13" s="5">
        <v>614335</v>
      </c>
    </row>
    <row r="14" spans="4:24" ht="15">
      <c r="D14" t="s">
        <v>140</v>
      </c>
      <c r="E14" s="7">
        <v>-3</v>
      </c>
      <c r="L14" s="5">
        <v>8100</v>
      </c>
      <c r="M14" s="7">
        <v>-4</v>
      </c>
      <c r="P14" s="5">
        <v>8100</v>
      </c>
      <c r="X14" s="5">
        <v>504063</v>
      </c>
    </row>
    <row r="15" spans="4:24" ht="15">
      <c r="D15" t="s">
        <v>140</v>
      </c>
      <c r="E15" s="7">
        <v>-5</v>
      </c>
      <c r="L15" s="5">
        <v>9990</v>
      </c>
      <c r="M15" s="7">
        <v>-6</v>
      </c>
      <c r="P15" s="5">
        <v>10800</v>
      </c>
      <c r="X15" s="5">
        <v>643140</v>
      </c>
    </row>
    <row r="16" spans="1:24" ht="15">
      <c r="A16" t="s">
        <v>54</v>
      </c>
      <c r="D16" t="s">
        <v>140</v>
      </c>
      <c r="E16" s="7">
        <v>-2</v>
      </c>
      <c r="T16" s="5">
        <v>11195</v>
      </c>
      <c r="X16" s="5">
        <v>696665</v>
      </c>
    </row>
    <row r="17" spans="4:24" ht="15">
      <c r="D17" t="s">
        <v>140</v>
      </c>
      <c r="E17" s="7">
        <v>-3</v>
      </c>
      <c r="L17" s="5">
        <v>15000</v>
      </c>
      <c r="M17" s="7">
        <v>-4</v>
      </c>
      <c r="P17" s="5">
        <v>15000</v>
      </c>
      <c r="X17" s="5">
        <v>933450</v>
      </c>
    </row>
    <row r="18" spans="4:24" ht="15">
      <c r="D18" t="s">
        <v>140</v>
      </c>
      <c r="E18" s="7">
        <v>-5</v>
      </c>
      <c r="L18" s="5">
        <v>18500</v>
      </c>
      <c r="M18" s="7">
        <v>-6</v>
      </c>
      <c r="P18" s="5">
        <v>20000</v>
      </c>
      <c r="X18" s="5">
        <v>1191000</v>
      </c>
    </row>
    <row r="19" spans="1:24" ht="15">
      <c r="A19" t="s">
        <v>55</v>
      </c>
      <c r="D19" t="s">
        <v>140</v>
      </c>
      <c r="E19" s="7">
        <v>-2</v>
      </c>
      <c r="T19" s="5">
        <v>9630</v>
      </c>
      <c r="X19" s="5">
        <v>599275</v>
      </c>
    </row>
    <row r="20" spans="4:24" ht="15">
      <c r="D20" t="s">
        <v>140</v>
      </c>
      <c r="E20" s="7">
        <v>-3</v>
      </c>
      <c r="L20" s="5">
        <v>8100</v>
      </c>
      <c r="M20" s="7">
        <v>-4</v>
      </c>
      <c r="P20" s="5">
        <v>8100</v>
      </c>
      <c r="X20" s="5">
        <v>504063</v>
      </c>
    </row>
    <row r="21" spans="4:24" ht="15">
      <c r="D21" t="s">
        <v>140</v>
      </c>
      <c r="E21" s="7">
        <v>-5</v>
      </c>
      <c r="L21" s="5">
        <v>9990</v>
      </c>
      <c r="M21" s="7">
        <v>-6</v>
      </c>
      <c r="P21" s="5">
        <v>10800</v>
      </c>
      <c r="X21" s="5">
        <v>643140</v>
      </c>
    </row>
    <row r="22" spans="1:24" ht="15">
      <c r="A22" t="s">
        <v>56</v>
      </c>
      <c r="D22" t="s">
        <v>140</v>
      </c>
      <c r="E22" s="7">
        <v>-2</v>
      </c>
      <c r="T22" s="5">
        <v>8185</v>
      </c>
      <c r="X22" s="5">
        <v>509353</v>
      </c>
    </row>
    <row r="23" spans="4:24" ht="15">
      <c r="D23" t="s">
        <v>140</v>
      </c>
      <c r="E23" s="7">
        <v>-3</v>
      </c>
      <c r="L23" s="5">
        <v>8100</v>
      </c>
      <c r="M23" s="7">
        <v>-4</v>
      </c>
      <c r="P23" s="5">
        <v>8100</v>
      </c>
      <c r="X23" s="5">
        <v>504063</v>
      </c>
    </row>
    <row r="24" spans="4:24" ht="15">
      <c r="D24" t="s">
        <v>140</v>
      </c>
      <c r="E24" s="7">
        <v>-5</v>
      </c>
      <c r="L24" s="5">
        <v>9990</v>
      </c>
      <c r="M24" s="7">
        <v>-6</v>
      </c>
      <c r="P24" s="5">
        <v>10800</v>
      </c>
      <c r="X24" s="5">
        <v>643140</v>
      </c>
    </row>
  </sheetData>
  <sheetProtection selectLockedCells="1" selectUnlockedCells="1"/>
  <mergeCells count="21">
    <mergeCell ref="A2:F2"/>
    <mergeCell ref="C5:E5"/>
    <mergeCell ref="G5:I5"/>
    <mergeCell ref="K5:M5"/>
    <mergeCell ref="O5:Q5"/>
    <mergeCell ref="S5:U5"/>
    <mergeCell ref="W5:Y5"/>
    <mergeCell ref="C6:E6"/>
    <mergeCell ref="G6:Q6"/>
    <mergeCell ref="S6:U6"/>
    <mergeCell ref="W6:Y6"/>
    <mergeCell ref="C7:E7"/>
    <mergeCell ref="G7:Q7"/>
    <mergeCell ref="S7:U7"/>
    <mergeCell ref="W7:Y7"/>
    <mergeCell ref="C8:E8"/>
    <mergeCell ref="G8:I8"/>
    <mergeCell ref="K8:M8"/>
    <mergeCell ref="O8:Q8"/>
    <mergeCell ref="S8:U8"/>
    <mergeCell ref="W8:Y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K50"/>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7.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1" t="s">
        <v>141</v>
      </c>
      <c r="B2" s="1"/>
      <c r="C2" s="1"/>
      <c r="D2" s="1"/>
      <c r="E2" s="1"/>
      <c r="F2" s="1"/>
    </row>
    <row r="5" spans="3:37" ht="15">
      <c r="C5" s="4" t="s">
        <v>133</v>
      </c>
      <c r="D5" s="4"/>
      <c r="E5" s="4"/>
      <c r="F5" s="4"/>
      <c r="G5" s="4"/>
      <c r="H5" s="4"/>
      <c r="I5" s="4"/>
      <c r="J5" s="4"/>
      <c r="K5" s="4"/>
      <c r="L5" s="4"/>
      <c r="M5" s="4"/>
      <c r="N5" s="4"/>
      <c r="O5" s="4"/>
      <c r="P5" s="4"/>
      <c r="Q5" s="4"/>
      <c r="R5" s="4"/>
      <c r="S5" s="4"/>
      <c r="T5" s="4"/>
      <c r="U5" s="4"/>
      <c r="W5" s="4" t="s">
        <v>142</v>
      </c>
      <c r="X5" s="4"/>
      <c r="Y5" s="4"/>
      <c r="Z5" s="4"/>
      <c r="AA5" s="4"/>
      <c r="AB5" s="4"/>
      <c r="AC5" s="4"/>
      <c r="AD5" s="4"/>
      <c r="AE5" s="4"/>
      <c r="AF5" s="4"/>
      <c r="AG5" s="4"/>
      <c r="AH5" s="4"/>
      <c r="AI5" s="4"/>
      <c r="AJ5" s="4"/>
      <c r="AK5" s="4"/>
    </row>
    <row r="6" spans="3:37" ht="39.75" customHeight="1">
      <c r="C6" s="2"/>
      <c r="D6" s="2"/>
      <c r="E6" s="2"/>
      <c r="G6" s="2"/>
      <c r="H6" s="2"/>
      <c r="I6" s="2"/>
      <c r="K6" s="2"/>
      <c r="L6" s="2"/>
      <c r="M6" s="2"/>
      <c r="O6" s="2"/>
      <c r="P6" s="2"/>
      <c r="Q6" s="2"/>
      <c r="S6" s="2"/>
      <c r="T6" s="2"/>
      <c r="U6" s="2"/>
      <c r="W6" s="2"/>
      <c r="X6" s="2"/>
      <c r="Y6" s="2"/>
      <c r="AA6" s="2"/>
      <c r="AB6" s="2"/>
      <c r="AC6" s="2"/>
      <c r="AE6" s="2"/>
      <c r="AF6" s="2"/>
      <c r="AG6" s="2"/>
      <c r="AI6" s="1" t="s">
        <v>143</v>
      </c>
      <c r="AJ6" s="1"/>
      <c r="AK6" s="1"/>
    </row>
    <row r="7" spans="3:37" ht="39.75" customHeight="1">
      <c r="C7" s="2"/>
      <c r="D7" s="2"/>
      <c r="E7" s="2"/>
      <c r="G7" s="2"/>
      <c r="H7" s="2"/>
      <c r="I7" s="2"/>
      <c r="K7" s="2"/>
      <c r="L7" s="2"/>
      <c r="M7" s="2"/>
      <c r="O7" s="2"/>
      <c r="P7" s="2"/>
      <c r="Q7" s="2"/>
      <c r="S7" s="2"/>
      <c r="T7" s="2"/>
      <c r="U7" s="2"/>
      <c r="W7" s="2"/>
      <c r="X7" s="2"/>
      <c r="Y7" s="2"/>
      <c r="AA7" s="2"/>
      <c r="AB7" s="2"/>
      <c r="AC7" s="2"/>
      <c r="AE7" s="2"/>
      <c r="AF7" s="2"/>
      <c r="AG7" s="2"/>
      <c r="AI7" s="1" t="s">
        <v>144</v>
      </c>
      <c r="AJ7" s="1"/>
      <c r="AK7" s="1"/>
    </row>
    <row r="8" spans="3:37" ht="39.75" customHeight="1">
      <c r="C8" s="2"/>
      <c r="D8" s="2"/>
      <c r="E8" s="2"/>
      <c r="G8" s="2"/>
      <c r="H8" s="2"/>
      <c r="I8" s="2"/>
      <c r="K8" s="2"/>
      <c r="L8" s="2"/>
      <c r="M8" s="2"/>
      <c r="O8" s="2"/>
      <c r="P8" s="2"/>
      <c r="Q8" s="2"/>
      <c r="S8" s="2"/>
      <c r="T8" s="2"/>
      <c r="U8" s="2"/>
      <c r="W8" s="2"/>
      <c r="X8" s="2"/>
      <c r="Y8" s="2"/>
      <c r="AA8" s="2"/>
      <c r="AB8" s="2"/>
      <c r="AC8" s="2"/>
      <c r="AE8" s="2"/>
      <c r="AF8" s="2"/>
      <c r="AG8" s="2"/>
      <c r="AI8" s="1" t="s">
        <v>145</v>
      </c>
      <c r="AJ8" s="1"/>
      <c r="AK8" s="1"/>
    </row>
    <row r="9" spans="3:37" ht="39.75" customHeight="1">
      <c r="C9" s="2"/>
      <c r="D9" s="2"/>
      <c r="E9" s="2"/>
      <c r="G9" s="2"/>
      <c r="H9" s="2"/>
      <c r="I9" s="2"/>
      <c r="K9" s="2"/>
      <c r="L9" s="2"/>
      <c r="M9" s="2"/>
      <c r="O9" s="2"/>
      <c r="P9" s="2"/>
      <c r="Q9" s="2"/>
      <c r="S9" s="2"/>
      <c r="T9" s="2"/>
      <c r="U9" s="2"/>
      <c r="W9" s="2"/>
      <c r="X9" s="2"/>
      <c r="Y9" s="2"/>
      <c r="AA9" s="2"/>
      <c r="AB9" s="2"/>
      <c r="AC9" s="2"/>
      <c r="AE9" s="1" t="s">
        <v>143</v>
      </c>
      <c r="AF9" s="1"/>
      <c r="AG9" s="1"/>
      <c r="AI9" s="1" t="s">
        <v>146</v>
      </c>
      <c r="AJ9" s="1"/>
      <c r="AK9" s="1"/>
    </row>
    <row r="10" spans="3:37" ht="39.75" customHeight="1">
      <c r="C10" s="2"/>
      <c r="D10" s="2"/>
      <c r="E10" s="2"/>
      <c r="G10" s="2"/>
      <c r="H10" s="2"/>
      <c r="I10" s="2"/>
      <c r="K10" s="2"/>
      <c r="L10" s="2"/>
      <c r="M10" s="2"/>
      <c r="O10" s="2"/>
      <c r="P10" s="2"/>
      <c r="Q10" s="2"/>
      <c r="S10" s="2"/>
      <c r="T10" s="2"/>
      <c r="U10" s="2"/>
      <c r="W10" s="2"/>
      <c r="X10" s="2"/>
      <c r="Y10" s="2"/>
      <c r="AA10" s="2"/>
      <c r="AB10" s="2"/>
      <c r="AC10" s="2"/>
      <c r="AE10" s="1" t="s">
        <v>144</v>
      </c>
      <c r="AF10" s="1"/>
      <c r="AG10" s="1"/>
      <c r="AI10" s="1" t="s">
        <v>147</v>
      </c>
      <c r="AJ10" s="1"/>
      <c r="AK10" s="1"/>
    </row>
    <row r="11" spans="3:37" ht="39.75" customHeight="1">
      <c r="C11" s="2"/>
      <c r="D11" s="2"/>
      <c r="E11" s="2"/>
      <c r="G11" s="2"/>
      <c r="H11" s="2"/>
      <c r="I11" s="2"/>
      <c r="K11" s="2"/>
      <c r="L11" s="2"/>
      <c r="M11" s="2"/>
      <c r="O11" s="2"/>
      <c r="P11" s="2"/>
      <c r="Q11" s="2"/>
      <c r="S11" s="2"/>
      <c r="T11" s="2"/>
      <c r="U11" s="2"/>
      <c r="W11" s="2"/>
      <c r="X11" s="2"/>
      <c r="Y11" s="2"/>
      <c r="AA11" s="2"/>
      <c r="AB11" s="2"/>
      <c r="AC11" s="2"/>
      <c r="AE11" s="1" t="s">
        <v>145</v>
      </c>
      <c r="AF11" s="1"/>
      <c r="AG11" s="1"/>
      <c r="AI11" s="1" t="s">
        <v>148</v>
      </c>
      <c r="AJ11" s="1"/>
      <c r="AK11" s="1"/>
    </row>
    <row r="12" spans="3:37" ht="39.75" customHeight="1">
      <c r="C12" s="2"/>
      <c r="D12" s="2"/>
      <c r="E12" s="2"/>
      <c r="G12" s="2"/>
      <c r="H12" s="2"/>
      <c r="I12" s="2"/>
      <c r="K12" s="1" t="s">
        <v>143</v>
      </c>
      <c r="L12" s="1"/>
      <c r="M12" s="1"/>
      <c r="O12" s="2"/>
      <c r="P12" s="2"/>
      <c r="Q12" s="2"/>
      <c r="S12" s="2"/>
      <c r="T12" s="2"/>
      <c r="U12" s="2"/>
      <c r="W12" s="2"/>
      <c r="X12" s="2"/>
      <c r="Y12" s="2"/>
      <c r="AA12" s="2"/>
      <c r="AB12" s="2"/>
      <c r="AC12" s="2"/>
      <c r="AE12" s="1" t="s">
        <v>146</v>
      </c>
      <c r="AF12" s="1"/>
      <c r="AG12" s="1"/>
      <c r="AI12" s="1" t="s">
        <v>149</v>
      </c>
      <c r="AJ12" s="1"/>
      <c r="AK12" s="1"/>
    </row>
    <row r="13" spans="3:37" ht="39.75" customHeight="1">
      <c r="C13" s="2"/>
      <c r="D13" s="2"/>
      <c r="E13" s="2"/>
      <c r="G13" s="2"/>
      <c r="H13" s="2"/>
      <c r="I13" s="2"/>
      <c r="K13" s="1" t="s">
        <v>144</v>
      </c>
      <c r="L13" s="1"/>
      <c r="M13" s="1"/>
      <c r="O13" s="2"/>
      <c r="P13" s="2"/>
      <c r="Q13" s="2"/>
      <c r="S13" s="2"/>
      <c r="T13" s="2"/>
      <c r="U13" s="2"/>
      <c r="W13" s="2"/>
      <c r="X13" s="2"/>
      <c r="Y13" s="2"/>
      <c r="AA13" s="1" t="s">
        <v>147</v>
      </c>
      <c r="AB13" s="1"/>
      <c r="AC13" s="1"/>
      <c r="AE13" s="1" t="s">
        <v>150</v>
      </c>
      <c r="AF13" s="1"/>
      <c r="AG13" s="1"/>
      <c r="AI13" s="1" t="s">
        <v>151</v>
      </c>
      <c r="AJ13" s="1"/>
      <c r="AK13" s="1"/>
    </row>
    <row r="14" spans="3:37" ht="39.75" customHeight="1">
      <c r="C14" s="2"/>
      <c r="D14" s="2"/>
      <c r="E14" s="2"/>
      <c r="G14" s="2"/>
      <c r="H14" s="2"/>
      <c r="I14" s="2"/>
      <c r="K14" s="1" t="s">
        <v>145</v>
      </c>
      <c r="L14" s="1"/>
      <c r="M14" s="1"/>
      <c r="O14" s="2"/>
      <c r="P14" s="2"/>
      <c r="Q14" s="2"/>
      <c r="S14" s="2"/>
      <c r="T14" s="2"/>
      <c r="U14" s="2"/>
      <c r="W14" s="1" t="s">
        <v>150</v>
      </c>
      <c r="X14" s="1"/>
      <c r="Y14" s="1"/>
      <c r="AA14" s="1" t="s">
        <v>149</v>
      </c>
      <c r="AB14" s="1"/>
      <c r="AC14" s="1"/>
      <c r="AE14" s="1" t="s">
        <v>151</v>
      </c>
      <c r="AF14" s="1"/>
      <c r="AG14" s="1"/>
      <c r="AI14" s="1" t="s">
        <v>152</v>
      </c>
      <c r="AJ14" s="1"/>
      <c r="AK14" s="1"/>
    </row>
    <row r="15" spans="3:37" ht="39.75" customHeight="1">
      <c r="C15" s="2"/>
      <c r="D15" s="2"/>
      <c r="E15" s="2"/>
      <c r="G15" s="2"/>
      <c r="H15" s="2"/>
      <c r="I15" s="2"/>
      <c r="K15" s="1" t="s">
        <v>146</v>
      </c>
      <c r="L15" s="1"/>
      <c r="M15" s="1"/>
      <c r="O15" s="2"/>
      <c r="P15" s="2"/>
      <c r="Q15" s="2"/>
      <c r="S15" s="2"/>
      <c r="T15" s="2"/>
      <c r="U15" s="2"/>
      <c r="W15" s="1" t="s">
        <v>153</v>
      </c>
      <c r="X15" s="1"/>
      <c r="Y15" s="1"/>
      <c r="AA15" s="1" t="s">
        <v>153</v>
      </c>
      <c r="AB15" s="1"/>
      <c r="AC15" s="1"/>
      <c r="AE15" s="1" t="s">
        <v>152</v>
      </c>
      <c r="AF15" s="1"/>
      <c r="AG15" s="1"/>
      <c r="AI15" s="1" t="s">
        <v>154</v>
      </c>
      <c r="AJ15" s="1"/>
      <c r="AK15" s="1"/>
    </row>
    <row r="16" spans="3:37" ht="39.75" customHeight="1">
      <c r="C16" s="1" t="s">
        <v>150</v>
      </c>
      <c r="D16" s="1"/>
      <c r="E16" s="1"/>
      <c r="G16" s="1" t="s">
        <v>150</v>
      </c>
      <c r="H16" s="1"/>
      <c r="I16" s="1"/>
      <c r="K16" s="1" t="s">
        <v>155</v>
      </c>
      <c r="L16" s="1"/>
      <c r="M16" s="1"/>
      <c r="O16" s="2"/>
      <c r="P16" s="2"/>
      <c r="Q16" s="2"/>
      <c r="S16" s="2"/>
      <c r="T16" s="2"/>
      <c r="U16" s="2"/>
      <c r="W16" s="1" t="s">
        <v>156</v>
      </c>
      <c r="X16" s="1"/>
      <c r="Y16" s="1"/>
      <c r="AA16" s="1" t="s">
        <v>156</v>
      </c>
      <c r="AB16" s="1"/>
      <c r="AC16" s="1"/>
      <c r="AE16" s="1" t="s">
        <v>154</v>
      </c>
      <c r="AF16" s="1"/>
      <c r="AG16" s="1"/>
      <c r="AI16" s="1" t="s">
        <v>157</v>
      </c>
      <c r="AJ16" s="1"/>
      <c r="AK16" s="1"/>
    </row>
    <row r="17" spans="3:37" ht="39.75" customHeight="1">
      <c r="C17" s="1" t="s">
        <v>158</v>
      </c>
      <c r="D17" s="1"/>
      <c r="E17" s="1"/>
      <c r="G17" s="1" t="s">
        <v>158</v>
      </c>
      <c r="H17" s="1"/>
      <c r="I17" s="1"/>
      <c r="K17" s="1" t="s">
        <v>159</v>
      </c>
      <c r="L17" s="1"/>
      <c r="M17" s="1"/>
      <c r="O17" s="2"/>
      <c r="P17" s="2"/>
      <c r="Q17" s="2"/>
      <c r="S17" s="2"/>
      <c r="T17" s="2"/>
      <c r="U17" s="2"/>
      <c r="W17" s="1" t="s">
        <v>35</v>
      </c>
      <c r="X17" s="1"/>
      <c r="Y17" s="1"/>
      <c r="AA17" s="1" t="s">
        <v>35</v>
      </c>
      <c r="AB17" s="1"/>
      <c r="AC17" s="1"/>
      <c r="AE17" s="1" t="s">
        <v>157</v>
      </c>
      <c r="AF17" s="1"/>
      <c r="AG17" s="1"/>
      <c r="AI17" s="1" t="s">
        <v>160</v>
      </c>
      <c r="AJ17" s="1"/>
      <c r="AK17" s="1"/>
    </row>
    <row r="18" spans="3:37" ht="39.75" customHeight="1">
      <c r="C18" s="1" t="s">
        <v>161</v>
      </c>
      <c r="D18" s="1"/>
      <c r="E18" s="1"/>
      <c r="G18" s="1" t="s">
        <v>161</v>
      </c>
      <c r="H18" s="1"/>
      <c r="I18" s="1"/>
      <c r="K18" s="1" t="s">
        <v>161</v>
      </c>
      <c r="L18" s="1"/>
      <c r="M18" s="1"/>
      <c r="O18" s="2"/>
      <c r="P18" s="2"/>
      <c r="Q18" s="2"/>
      <c r="S18" s="2"/>
      <c r="T18" s="2"/>
      <c r="U18" s="2"/>
      <c r="W18" s="1" t="s">
        <v>162</v>
      </c>
      <c r="X18" s="1"/>
      <c r="Y18" s="1"/>
      <c r="AA18" s="1" t="s">
        <v>162</v>
      </c>
      <c r="AB18" s="1"/>
      <c r="AC18" s="1"/>
      <c r="AE18" s="1" t="s">
        <v>160</v>
      </c>
      <c r="AF18" s="1"/>
      <c r="AG18" s="1"/>
      <c r="AI18" s="1" t="s">
        <v>162</v>
      </c>
      <c r="AJ18" s="1"/>
      <c r="AK18" s="1"/>
    </row>
    <row r="19" spans="3:37" ht="39.75" customHeight="1">
      <c r="C19" s="1" t="s">
        <v>163</v>
      </c>
      <c r="D19" s="1"/>
      <c r="E19" s="1"/>
      <c r="G19" s="1" t="s">
        <v>163</v>
      </c>
      <c r="H19" s="1"/>
      <c r="I19" s="1"/>
      <c r="K19" s="1" t="s">
        <v>163</v>
      </c>
      <c r="L19" s="1"/>
      <c r="M19" s="1"/>
      <c r="O19" s="2"/>
      <c r="P19" s="2"/>
      <c r="Q19" s="2"/>
      <c r="S19" s="2"/>
      <c r="T19" s="2"/>
      <c r="U19" s="2"/>
      <c r="W19" s="1" t="s">
        <v>164</v>
      </c>
      <c r="X19" s="1"/>
      <c r="Y19" s="1"/>
      <c r="AA19" s="1" t="s">
        <v>164</v>
      </c>
      <c r="AB19" s="1"/>
      <c r="AC19" s="1"/>
      <c r="AE19" s="1" t="s">
        <v>162</v>
      </c>
      <c r="AF19" s="1"/>
      <c r="AG19" s="1"/>
      <c r="AI19" s="1" t="s">
        <v>164</v>
      </c>
      <c r="AJ19" s="1"/>
      <c r="AK19" s="1"/>
    </row>
    <row r="20" spans="3:37" ht="39.75" customHeight="1">
      <c r="C20" s="1" t="s">
        <v>165</v>
      </c>
      <c r="D20" s="1"/>
      <c r="E20" s="1"/>
      <c r="G20" s="1" t="s">
        <v>165</v>
      </c>
      <c r="H20" s="1"/>
      <c r="I20" s="1"/>
      <c r="K20" s="1" t="s">
        <v>151</v>
      </c>
      <c r="L20" s="1"/>
      <c r="M20" s="1"/>
      <c r="O20" s="1" t="s">
        <v>87</v>
      </c>
      <c r="P20" s="1"/>
      <c r="Q20" s="1"/>
      <c r="S20" s="1" t="s">
        <v>87</v>
      </c>
      <c r="T20" s="1"/>
      <c r="U20" s="1"/>
      <c r="W20" s="1" t="s">
        <v>166</v>
      </c>
      <c r="X20" s="1"/>
      <c r="Y20" s="1"/>
      <c r="AA20" s="1" t="s">
        <v>166</v>
      </c>
      <c r="AB20" s="1"/>
      <c r="AC20" s="1"/>
      <c r="AE20" s="1" t="s">
        <v>164</v>
      </c>
      <c r="AF20" s="1"/>
      <c r="AG20" s="1"/>
      <c r="AI20" s="1" t="s">
        <v>166</v>
      </c>
      <c r="AJ20" s="1"/>
      <c r="AK20" s="1"/>
    </row>
    <row r="21" spans="3:37" ht="39.75" customHeight="1">
      <c r="C21" s="1" t="s">
        <v>167</v>
      </c>
      <c r="D21" s="1"/>
      <c r="E21" s="1"/>
      <c r="G21" s="1" t="s">
        <v>168</v>
      </c>
      <c r="H21" s="1"/>
      <c r="I21" s="1"/>
      <c r="K21" s="1" t="s">
        <v>165</v>
      </c>
      <c r="L21" s="1"/>
      <c r="M21" s="1"/>
      <c r="O21" s="1" t="s">
        <v>169</v>
      </c>
      <c r="P21" s="1"/>
      <c r="Q21" s="1"/>
      <c r="S21" s="1" t="s">
        <v>170</v>
      </c>
      <c r="T21" s="1"/>
      <c r="U21" s="1"/>
      <c r="W21" s="1" t="s">
        <v>171</v>
      </c>
      <c r="X21" s="1"/>
      <c r="Y21" s="1"/>
      <c r="AA21" s="1" t="s">
        <v>171</v>
      </c>
      <c r="AB21" s="1"/>
      <c r="AC21" s="1"/>
      <c r="AE21" s="1" t="s">
        <v>166</v>
      </c>
      <c r="AF21" s="1"/>
      <c r="AG21" s="1"/>
      <c r="AI21" s="1" t="s">
        <v>171</v>
      </c>
      <c r="AJ21" s="1"/>
      <c r="AK21" s="1"/>
    </row>
    <row r="22" spans="1:37" ht="15">
      <c r="A22" s="3" t="s">
        <v>4</v>
      </c>
      <c r="C22" s="4" t="s">
        <v>172</v>
      </c>
      <c r="D22" s="4"/>
      <c r="E22" s="4"/>
      <c r="G22" s="4" t="s">
        <v>172</v>
      </c>
      <c r="H22" s="4"/>
      <c r="I22" s="4"/>
      <c r="K22" s="4" t="s">
        <v>172</v>
      </c>
      <c r="L22" s="4"/>
      <c r="M22" s="4"/>
      <c r="O22" s="4" t="s">
        <v>173</v>
      </c>
      <c r="P22" s="4"/>
      <c r="Q22" s="4"/>
      <c r="S22" s="4" t="s">
        <v>174</v>
      </c>
      <c r="T22" s="4"/>
      <c r="U22" s="4"/>
      <c r="W22" s="4" t="s">
        <v>172</v>
      </c>
      <c r="X22" s="4"/>
      <c r="Y22" s="4"/>
      <c r="AA22" s="4" t="s">
        <v>139</v>
      </c>
      <c r="AB22" s="4"/>
      <c r="AC22" s="4"/>
      <c r="AE22" s="4" t="s">
        <v>175</v>
      </c>
      <c r="AF22" s="4"/>
      <c r="AG22" s="4"/>
      <c r="AI22" s="4" t="s">
        <v>139</v>
      </c>
      <c r="AJ22" s="4"/>
      <c r="AK22" s="4"/>
    </row>
    <row r="24" spans="1:36" ht="15">
      <c r="A24" t="s">
        <v>52</v>
      </c>
      <c r="D24" s="5">
        <v>75000</v>
      </c>
      <c r="E24" s="7">
        <v>-2</v>
      </c>
      <c r="P24" s="11">
        <v>46.0625</v>
      </c>
      <c r="T24" t="s">
        <v>176</v>
      </c>
      <c r="X24" s="5">
        <v>63948</v>
      </c>
      <c r="Y24" s="7">
        <v>-3</v>
      </c>
      <c r="AB24" s="5">
        <v>1434354</v>
      </c>
      <c r="AF24" s="5">
        <v>131936</v>
      </c>
      <c r="AG24" s="7">
        <v>-4</v>
      </c>
      <c r="AJ24" s="5">
        <v>2959324</v>
      </c>
    </row>
    <row r="25" spans="4:20" ht="15">
      <c r="D25" s="5">
        <v>79800</v>
      </c>
      <c r="L25" s="5">
        <v>70200</v>
      </c>
      <c r="M25" s="7">
        <v>-5</v>
      </c>
      <c r="P25" s="11">
        <v>45.375</v>
      </c>
      <c r="T25" t="s">
        <v>177</v>
      </c>
    </row>
    <row r="26" spans="4:20" ht="15">
      <c r="D26" s="5">
        <v>75000</v>
      </c>
      <c r="E26" s="7">
        <v>-6</v>
      </c>
      <c r="P26" s="11">
        <v>57.88</v>
      </c>
      <c r="T26" t="s">
        <v>178</v>
      </c>
    </row>
    <row r="27" spans="4:20" ht="15">
      <c r="D27" s="5">
        <v>120000</v>
      </c>
      <c r="E27" s="7">
        <v>-7</v>
      </c>
      <c r="P27" s="11">
        <v>63.8</v>
      </c>
      <c r="T27" t="s">
        <v>179</v>
      </c>
    </row>
    <row r="28" spans="4:20" ht="15">
      <c r="D28" s="5">
        <v>64000</v>
      </c>
      <c r="E28" s="7">
        <v>-8</v>
      </c>
      <c r="H28" s="5">
        <v>16000</v>
      </c>
      <c r="P28" s="11">
        <v>43.7</v>
      </c>
      <c r="T28" t="s">
        <v>180</v>
      </c>
    </row>
    <row r="29" spans="4:20" ht="15">
      <c r="D29" s="5">
        <v>48000</v>
      </c>
      <c r="E29" s="7">
        <v>-9</v>
      </c>
      <c r="H29" s="5">
        <v>32000</v>
      </c>
      <c r="P29" s="11">
        <v>68.2</v>
      </c>
      <c r="T29" t="s">
        <v>181</v>
      </c>
    </row>
    <row r="30" spans="1:36" ht="15">
      <c r="A30" t="s">
        <v>53</v>
      </c>
      <c r="D30" s="5">
        <v>25000</v>
      </c>
      <c r="E30" s="7">
        <v>-2</v>
      </c>
      <c r="P30" s="11">
        <v>46.0625</v>
      </c>
      <c r="T30" t="s">
        <v>176</v>
      </c>
      <c r="X30" s="5">
        <v>23800</v>
      </c>
      <c r="Y30" s="7">
        <v>-3</v>
      </c>
      <c r="AB30" s="5">
        <v>533834</v>
      </c>
      <c r="AF30" s="5">
        <v>44530</v>
      </c>
      <c r="AG30" s="7">
        <v>-4</v>
      </c>
      <c r="AJ30" s="5">
        <v>998808</v>
      </c>
    </row>
    <row r="31" spans="4:20" ht="15">
      <c r="D31" s="5">
        <v>26600</v>
      </c>
      <c r="L31" s="5">
        <v>23400</v>
      </c>
      <c r="M31" s="7">
        <v>-5</v>
      </c>
      <c r="P31" s="11">
        <v>45.375</v>
      </c>
      <c r="T31" t="s">
        <v>177</v>
      </c>
    </row>
    <row r="32" spans="4:20" ht="15">
      <c r="D32" s="5">
        <v>25000</v>
      </c>
      <c r="E32" s="7">
        <v>-6</v>
      </c>
      <c r="P32" s="11">
        <v>57.88</v>
      </c>
      <c r="T32" t="s">
        <v>178</v>
      </c>
    </row>
    <row r="33" spans="4:20" ht="15">
      <c r="D33" s="5">
        <v>40000</v>
      </c>
      <c r="E33" s="7">
        <v>-7</v>
      </c>
      <c r="P33" s="11">
        <v>63.8</v>
      </c>
      <c r="T33" t="s">
        <v>179</v>
      </c>
    </row>
    <row r="34" spans="4:20" ht="15">
      <c r="D34" s="5">
        <v>21600</v>
      </c>
      <c r="E34" s="7">
        <v>-8</v>
      </c>
      <c r="H34" s="5">
        <v>5400</v>
      </c>
      <c r="P34" s="11">
        <v>43.7</v>
      </c>
      <c r="T34" t="s">
        <v>180</v>
      </c>
    </row>
    <row r="35" spans="4:20" ht="15">
      <c r="D35" s="5">
        <v>16200</v>
      </c>
      <c r="E35" s="7">
        <v>-9</v>
      </c>
      <c r="H35" s="5">
        <v>10800</v>
      </c>
      <c r="P35" s="11">
        <v>68.2</v>
      </c>
      <c r="T35" t="s">
        <v>181</v>
      </c>
    </row>
    <row r="36" spans="1:36" ht="15">
      <c r="A36" t="s">
        <v>54</v>
      </c>
      <c r="L36" s="5">
        <v>11700</v>
      </c>
      <c r="M36" s="7">
        <v>-5</v>
      </c>
      <c r="P36" s="11">
        <v>45.375</v>
      </c>
      <c r="T36" t="s">
        <v>177</v>
      </c>
      <c r="X36" s="5">
        <v>27030</v>
      </c>
      <c r="Y36" s="7">
        <v>-3</v>
      </c>
      <c r="AB36" s="5">
        <v>606283</v>
      </c>
      <c r="AF36" s="5">
        <v>76660</v>
      </c>
      <c r="AG36" s="7">
        <v>-4</v>
      </c>
      <c r="AJ36" s="5">
        <v>1719484</v>
      </c>
    </row>
    <row r="37" spans="4:20" ht="15">
      <c r="D37" s="5">
        <v>20000</v>
      </c>
      <c r="E37" s="7">
        <v>-7</v>
      </c>
      <c r="P37" s="11">
        <v>63.8</v>
      </c>
      <c r="T37" t="s">
        <v>179</v>
      </c>
    </row>
    <row r="38" spans="4:20" ht="15">
      <c r="D38" s="5">
        <v>4000</v>
      </c>
      <c r="E38" s="7">
        <v>-8</v>
      </c>
      <c r="H38" s="5">
        <v>4000</v>
      </c>
      <c r="P38" s="11">
        <v>43.7</v>
      </c>
      <c r="T38" t="s">
        <v>180</v>
      </c>
    </row>
    <row r="39" spans="4:20" ht="15">
      <c r="D39" s="5">
        <v>24000</v>
      </c>
      <c r="E39" s="7">
        <v>-9</v>
      </c>
      <c r="H39" s="5">
        <v>16000</v>
      </c>
      <c r="P39" s="11">
        <v>68.2</v>
      </c>
      <c r="T39" t="s">
        <v>181</v>
      </c>
    </row>
    <row r="40" spans="1:36" ht="15">
      <c r="A40" t="s">
        <v>55</v>
      </c>
      <c r="D40" s="5">
        <v>25000</v>
      </c>
      <c r="E40" s="7">
        <v>-2</v>
      </c>
      <c r="P40" s="11">
        <v>46.0625</v>
      </c>
      <c r="T40" t="s">
        <v>176</v>
      </c>
      <c r="X40" s="5">
        <v>23714</v>
      </c>
      <c r="Y40" s="7">
        <v>-3</v>
      </c>
      <c r="AB40" s="5">
        <v>531905</v>
      </c>
      <c r="AF40" s="5">
        <v>44530</v>
      </c>
      <c r="AG40" s="7">
        <v>-4</v>
      </c>
      <c r="AJ40" s="5">
        <v>998808</v>
      </c>
    </row>
    <row r="41" spans="4:20" ht="15">
      <c r="D41" s="5">
        <v>26600</v>
      </c>
      <c r="L41" s="5">
        <v>23400</v>
      </c>
      <c r="M41" s="7">
        <v>-5</v>
      </c>
      <c r="P41" s="11">
        <v>45.375</v>
      </c>
      <c r="T41" t="s">
        <v>177</v>
      </c>
    </row>
    <row r="42" spans="4:20" ht="15">
      <c r="D42" s="5">
        <v>25000</v>
      </c>
      <c r="E42" s="7">
        <v>-6</v>
      </c>
      <c r="P42" s="11">
        <v>57.88</v>
      </c>
      <c r="T42" t="s">
        <v>178</v>
      </c>
    </row>
    <row r="43" spans="4:20" ht="15">
      <c r="D43" s="5">
        <v>40000</v>
      </c>
      <c r="E43" s="7">
        <v>-7</v>
      </c>
      <c r="P43" s="11">
        <v>63.8</v>
      </c>
      <c r="T43" t="s">
        <v>179</v>
      </c>
    </row>
    <row r="44" spans="4:20" ht="15">
      <c r="D44" s="5">
        <v>21600</v>
      </c>
      <c r="E44" s="7">
        <v>-8</v>
      </c>
      <c r="H44" s="5">
        <v>5400</v>
      </c>
      <c r="P44" s="11">
        <v>43.7</v>
      </c>
      <c r="T44" t="s">
        <v>180</v>
      </c>
    </row>
    <row r="45" spans="4:20" ht="15">
      <c r="D45" s="5">
        <v>16200</v>
      </c>
      <c r="E45" s="7">
        <v>-9</v>
      </c>
      <c r="H45" s="5">
        <v>10800</v>
      </c>
      <c r="P45" s="11">
        <v>68.2</v>
      </c>
      <c r="T45" t="s">
        <v>181</v>
      </c>
    </row>
    <row r="46" spans="1:36" ht="15">
      <c r="A46" t="s">
        <v>56</v>
      </c>
      <c r="L46" s="5">
        <v>17550</v>
      </c>
      <c r="M46" s="7">
        <v>-5</v>
      </c>
      <c r="P46" s="11">
        <v>45.375</v>
      </c>
      <c r="T46" t="s">
        <v>177</v>
      </c>
      <c r="X46" s="5">
        <v>20345</v>
      </c>
      <c r="Y46" s="7">
        <v>-3</v>
      </c>
      <c r="AB46" s="5">
        <v>456338</v>
      </c>
      <c r="AF46" s="5">
        <v>44530</v>
      </c>
      <c r="AG46" s="7">
        <v>-4</v>
      </c>
      <c r="AJ46" s="5">
        <v>998808</v>
      </c>
    </row>
    <row r="47" spans="4:20" ht="15">
      <c r="D47" s="5">
        <v>25000</v>
      </c>
      <c r="E47" s="7">
        <v>-6</v>
      </c>
      <c r="P47" s="11">
        <v>57.88</v>
      </c>
      <c r="T47" t="s">
        <v>178</v>
      </c>
    </row>
    <row r="48" spans="4:20" ht="15">
      <c r="D48" s="5">
        <v>40000</v>
      </c>
      <c r="E48" s="7">
        <v>-7</v>
      </c>
      <c r="P48" s="11">
        <v>63.8</v>
      </c>
      <c r="T48" t="s">
        <v>179</v>
      </c>
    </row>
    <row r="49" spans="4:20" ht="15">
      <c r="D49" s="5">
        <v>5400</v>
      </c>
      <c r="E49" s="7">
        <v>-8</v>
      </c>
      <c r="H49" s="5">
        <v>5400</v>
      </c>
      <c r="P49" s="11">
        <v>43.7</v>
      </c>
      <c r="T49" t="s">
        <v>180</v>
      </c>
    </row>
    <row r="50" spans="4:20" ht="15">
      <c r="D50" s="5">
        <v>16200</v>
      </c>
      <c r="E50" s="7">
        <v>-9</v>
      </c>
      <c r="H50" s="5">
        <v>10800</v>
      </c>
      <c r="P50" s="11">
        <v>68.2</v>
      </c>
      <c r="T50" t="s">
        <v>181</v>
      </c>
    </row>
  </sheetData>
  <sheetProtection selectLockedCells="1" selectUnlockedCells="1"/>
  <mergeCells count="156">
    <mergeCell ref="A2:F2"/>
    <mergeCell ref="C5:U5"/>
    <mergeCell ref="W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M8"/>
    <mergeCell ref="O8:Q8"/>
    <mergeCell ref="S8:U8"/>
    <mergeCell ref="W8:Y8"/>
    <mergeCell ref="AA8:AC8"/>
    <mergeCell ref="AE8:AG8"/>
    <mergeCell ref="AI8:AK8"/>
    <mergeCell ref="C9:E9"/>
    <mergeCell ref="G9:I9"/>
    <mergeCell ref="K9:M9"/>
    <mergeCell ref="O9:Q9"/>
    <mergeCell ref="S9:U9"/>
    <mergeCell ref="W9:Y9"/>
    <mergeCell ref="AA9:AC9"/>
    <mergeCell ref="AE9:AG9"/>
    <mergeCell ref="AI9:AK9"/>
    <mergeCell ref="C10:E10"/>
    <mergeCell ref="G10:I10"/>
    <mergeCell ref="K10:M10"/>
    <mergeCell ref="O10:Q10"/>
    <mergeCell ref="S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 ref="C13:E13"/>
    <mergeCell ref="G13:I13"/>
    <mergeCell ref="K13:M13"/>
    <mergeCell ref="O13:Q13"/>
    <mergeCell ref="S13:U13"/>
    <mergeCell ref="W13:Y13"/>
    <mergeCell ref="AA13:AC13"/>
    <mergeCell ref="AE13:AG13"/>
    <mergeCell ref="AI13:AK13"/>
    <mergeCell ref="C14:E14"/>
    <mergeCell ref="G14:I14"/>
    <mergeCell ref="K14:M14"/>
    <mergeCell ref="O14:Q14"/>
    <mergeCell ref="S14:U14"/>
    <mergeCell ref="W14:Y14"/>
    <mergeCell ref="AA14:AC14"/>
    <mergeCell ref="AE14:AG14"/>
    <mergeCell ref="AI14:AK14"/>
    <mergeCell ref="C15:E15"/>
    <mergeCell ref="G15:I15"/>
    <mergeCell ref="K15:M15"/>
    <mergeCell ref="O15:Q15"/>
    <mergeCell ref="S15:U15"/>
    <mergeCell ref="W15:Y15"/>
    <mergeCell ref="AA15:AC15"/>
    <mergeCell ref="AE15:AG15"/>
    <mergeCell ref="AI15:AK15"/>
    <mergeCell ref="C16:E16"/>
    <mergeCell ref="G16:I16"/>
    <mergeCell ref="K16:M16"/>
    <mergeCell ref="O16:Q16"/>
    <mergeCell ref="S16:U16"/>
    <mergeCell ref="W16:Y16"/>
    <mergeCell ref="AA16:AC16"/>
    <mergeCell ref="AE16:AG16"/>
    <mergeCell ref="AI16:AK16"/>
    <mergeCell ref="C17:E17"/>
    <mergeCell ref="G17:I17"/>
    <mergeCell ref="K17:M17"/>
    <mergeCell ref="O17:Q17"/>
    <mergeCell ref="S17:U17"/>
    <mergeCell ref="W17:Y17"/>
    <mergeCell ref="AA17:AC17"/>
    <mergeCell ref="AE17:AG17"/>
    <mergeCell ref="AI17:AK17"/>
    <mergeCell ref="C18:E18"/>
    <mergeCell ref="G18:I18"/>
    <mergeCell ref="K18:M18"/>
    <mergeCell ref="O18:Q18"/>
    <mergeCell ref="S18:U18"/>
    <mergeCell ref="W18:Y18"/>
    <mergeCell ref="AA18:AC18"/>
    <mergeCell ref="AE18:AG18"/>
    <mergeCell ref="AI18:AK18"/>
    <mergeCell ref="C19:E19"/>
    <mergeCell ref="G19:I19"/>
    <mergeCell ref="K19:M19"/>
    <mergeCell ref="O19:Q19"/>
    <mergeCell ref="S19:U19"/>
    <mergeCell ref="W19:Y19"/>
    <mergeCell ref="AA19:AC19"/>
    <mergeCell ref="AE19:AG19"/>
    <mergeCell ref="AI19:AK19"/>
    <mergeCell ref="C20:E20"/>
    <mergeCell ref="G20:I20"/>
    <mergeCell ref="K20:M20"/>
    <mergeCell ref="O20:Q20"/>
    <mergeCell ref="S20:U20"/>
    <mergeCell ref="W20:Y20"/>
    <mergeCell ref="AA20:AC20"/>
    <mergeCell ref="AE20:AG20"/>
    <mergeCell ref="AI20:AK20"/>
    <mergeCell ref="C21:E21"/>
    <mergeCell ref="G21:I21"/>
    <mergeCell ref="K21:M21"/>
    <mergeCell ref="O21:Q21"/>
    <mergeCell ref="S21:U21"/>
    <mergeCell ref="W21:Y21"/>
    <mergeCell ref="AA21:AC21"/>
    <mergeCell ref="AE21:AG21"/>
    <mergeCell ref="AI21:AK21"/>
    <mergeCell ref="C22:E22"/>
    <mergeCell ref="G22:I22"/>
    <mergeCell ref="K22:M22"/>
    <mergeCell ref="O22:Q22"/>
    <mergeCell ref="S22:U22"/>
    <mergeCell ref="W22:Y22"/>
    <mergeCell ref="AA22:AC22"/>
    <mergeCell ref="AE22:AG22"/>
    <mergeCell ref="AI22:AK2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2019-12-07T02:50:08Z</dcterms:created>
  <dcterms:modified xsi:type="dcterms:W3CDTF">2019-12-07T02:50:08Z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