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ock ownership" sheetId="1" r:id="rId1"/>
    <sheet name="stock ownership-1" sheetId="2" r:id="rId2"/>
    <sheet name="stock ownership-2" sheetId="3" r:id="rId3"/>
    <sheet name="roe criteria" sheetId="4" r:id="rId4"/>
    <sheet name="note" sheetId="5" r:id="rId5"/>
    <sheet name="performance graph" sheetId="6" r:id="rId6"/>
    <sheet name="executive compensation" sheetId="7" r:id="rId7"/>
    <sheet name="aggregated option exercise" sheetId="8" r:id="rId8"/>
    <sheet name="longterm incentive plans  " sheetId="9" r:id="rId9"/>
    <sheet name="item 2  ratification of ap" sheetId="10" r:id="rId10"/>
  </sheets>
  <definedNames/>
  <calcPr fullCalcOnLoad="1"/>
</workbook>
</file>

<file path=xl/sharedStrings.xml><?xml version="1.0" encoding="utf-8"?>
<sst xmlns="http://schemas.openxmlformats.org/spreadsheetml/2006/main" count="231" uniqueCount="162">
  <si>
    <t xml:space="preserve"> Stock Ownership</t>
  </si>
  <si>
    <t>Shares Beneficially</t>
  </si>
  <si>
    <t>Percent</t>
  </si>
  <si>
    <t>Name</t>
  </si>
  <si>
    <t>Owned</t>
  </si>
  <si>
    <t>of Class</t>
  </si>
  <si>
    <t>Legg Mason Capital Management, Inc.</t>
  </si>
  <si>
    <t>12.19%</t>
  </si>
  <si>
    <t>Legg Mason Funds Management, Inc.</t>
  </si>
  <si>
    <t>Legg Mason Focus Capital, Inc.</t>
  </si>
  <si>
    <t>100 Light Street</t>
  </si>
  <si>
    <t>Baltimore, Maryland 21202 (1)</t>
  </si>
  <si>
    <t>CAM North America, LLC</t>
  </si>
  <si>
    <t>5.44%</t>
  </si>
  <si>
    <t>Salomon Brothers Asset Management Inc</t>
  </si>
  <si>
    <t>Smith Barney Fund Management LLC</t>
  </si>
  <si>
    <t>TIMCO Asset Management Inc.</t>
  </si>
  <si>
    <t>399 Park Avenue</t>
  </si>
  <si>
    <t>New York, New York 10022 (2)</t>
  </si>
  <si>
    <t>Barrow, Hanley, Mewhinney &amp; Strauss, Inc.</t>
  </si>
  <si>
    <t>5.39%</t>
  </si>
  <si>
    <t>2200 Ross Avenue, 31st Floor</t>
  </si>
  <si>
    <t>Dallas, Texas 75201 (3)</t>
  </si>
  <si>
    <t>Barclays Global Investors, NA and Affiliates</t>
  </si>
  <si>
    <t>5.37%</t>
  </si>
  <si>
    <t>45 Fremont Street</t>
  </si>
  <si>
    <t>San Francisco, California 94105 (4)</t>
  </si>
  <si>
    <t>Curt S. Culver(5)</t>
  </si>
  <si>
    <t>*</t>
  </si>
  <si>
    <t>Patrick Sinks(5)</t>
  </si>
  <si>
    <t>Lawrence J. Pierzchalski(5)</t>
  </si>
  <si>
    <t>J. Michael Lauer(5)</t>
  </si>
  <si>
    <t>Jeffrey H. Lane(5)</t>
  </si>
  <si>
    <t>All directors and executive officers as a group (17 persons)
    (5)(6)</t>
  </si>
  <si>
    <t>2.21%</t>
  </si>
  <si>
    <t>Shares</t>
  </si>
  <si>
    <t>Beneficially</t>
  </si>
  <si>
    <t>Owned(1)</t>
  </si>
  <si>
    <t>Leslie M. Muma, 61, a Director since 1995, is a
    consultant to Fiserv, Inc., a financial industry automation
    products and services firm. He served Fiserv as President from
    1984 and as Chief Executive Officer from 1999, until his
    retirement in December, 2005. He is also a director of Fiserv.</t>
  </si>
  <si>
    <t>(2)(3)(5)</t>
  </si>
  <si>
    <t>DIRECTORS CONTINUING IN OFFICE
    Term Ending 2007</t>
  </si>
  <si>
    <t>James A. Abbott, 66, a Director since 1989, has been
    Chairman and a principal of American Security Mortgage Corp., a
    mortgage banking firm, since 1999. He served as President and
    Chief Executive Officer of First Union Mortgage Corporation, a
    mortgage banking company, from 1980 to 1994.</t>
  </si>
  <si>
    <t>(2)(3)</t>
  </si>
  <si>
    <t xml:space="preserve"> ROE Criteria</t>
  </si>
  <si>
    <t>Executive Vice</t>
  </si>
  <si>
    <t>Presidents and</t>
  </si>
  <si>
    <t>Other Executive</t>
  </si>
  <si>
    <t>CEO</t>
  </si>
  <si>
    <t>General Counsel</t>
  </si>
  <si>
    <t>Officers</t>
  </si>
  <si>
    <t>(Base Salary</t>
  </si>
  <si>
    <t>ROE</t>
  </si>
  <si>
    <t>Multiple)</t>
  </si>
  <si>
    <t>3X</t>
  </si>
  <si>
    <t>2.25X</t>
  </si>
  <si>
    <t>1.8X</t>
  </si>
  <si>
    <t>&gt;1 -&lt; 3X</t>
  </si>
  <si>
    <t>&gt;0.75 -&lt; 2.25X</t>
  </si>
  <si>
    <t>&gt;0.6 -&lt; 1.8X</t>
  </si>
  <si>
    <t>5% -&lt; 10%</t>
  </si>
  <si>
    <t>Up to 1X</t>
  </si>
  <si>
    <t>Up to 0.75X</t>
  </si>
  <si>
    <t>Up to 0.6X</t>
  </si>
  <si>
    <t>&lt;5%</t>
  </si>
  <si>
    <t>0X</t>
  </si>
  <si>
    <t xml:space="preserve"> Note:</t>
  </si>
  <si>
    <t>Base salary</t>
  </si>
  <si>
    <t>Bonus:</t>
  </si>
  <si>
    <t>Cash</t>
  </si>
  <si>
    <t>Restricted stock-elected</t>
  </si>
  <si>
    <t>Restricted stock-matched</t>
  </si>
  <si>
    <t>Stock options</t>
  </si>
  <si>
    <t>-0-</t>
  </si>
  <si>
    <t>Restricted equity:</t>
  </si>
  <si>
    <t>Performance vested</t>
  </si>
  <si>
    <t>Time vested</t>
  </si>
  <si>
    <t>Other compensation</t>
  </si>
  <si>
    <t>Total</t>
  </si>
  <si>
    <t xml:space="preserve"> Performance Graph</t>
  </si>
  <si>
    <t>2000</t>
  </si>
  <si>
    <t>2001</t>
  </si>
  <si>
    <t>2002</t>
  </si>
  <si>
    <t>2003</t>
  </si>
  <si>
    <t>2004</t>
  </si>
  <si>
    <t>2005</t>
  </si>
  <si>
    <t>($)</t>
  </si>
  <si>
    <t>S&amp;P 500</t>
  </si>
  <si>
    <t>S&amp;P 500 Financials</t>
  </si>
  <si>
    <t>MGIC Investment Corporation</t>
  </si>
  <si>
    <t xml:space="preserve"> Executive Compensation</t>
  </si>
  <si>
    <t>Long-Term Compensation</t>
  </si>
  <si>
    <t>Annual Compensation(1)</t>
  </si>
  <si>
    <t>Awards</t>
  </si>
  <si>
    <t>Payouts</t>
  </si>
  <si>
    <t>Restricted</t>
  </si>
  <si>
    <t>Securities</t>
  </si>
  <si>
    <t>Stock</t>
  </si>
  <si>
    <t>Underlying</t>
  </si>
  <si>
    <t>LTIP</t>
  </si>
  <si>
    <t>All Other</t>
  </si>
  <si>
    <t>Compensa-</t>
  </si>
  <si>
    <t>Name and Principal Position</t>
  </si>
  <si>
    <t>Year</t>
  </si>
  <si>
    <t>Salary($)</t>
  </si>
  <si>
    <t>Bonus($)</t>
  </si>
  <si>
    <t>($)(2)(3)</t>
  </si>
  <si>
    <t>Options(#)</t>
  </si>
  <si>
    <t>($)(4)</t>
  </si>
  <si>
    <t>tion($)(5)</t>
  </si>
  <si>
    <t>Curt S. Culver</t>
  </si>
  <si>
    <t>0</t>
  </si>
  <si>
    <t>Chairman and</t>
  </si>
  <si>
    <t>Chief Executive Officer</t>
  </si>
  <si>
    <t>Patrick Sinks*</t>
  </si>
  <si>
    <t>President and</t>
  </si>
  <si>
    <t>Chief Operating Officer</t>
  </si>
  <si>
    <t>Lawrence J. Pierzchalski</t>
  </si>
  <si>
    <t>Executive Vice President-</t>
  </si>
  <si>
    <t>Risk Management</t>
  </si>
  <si>
    <t>J. Michael Lauer</t>
  </si>
  <si>
    <t>Executive Vice President</t>
  </si>
  <si>
    <t>and Chief Financial Officer</t>
  </si>
  <si>
    <t>Jeffrey H. Lane</t>
  </si>
  <si>
    <t>Senior Vice President</t>
  </si>
  <si>
    <t>and General Counsel</t>
  </si>
  <si>
    <t xml:space="preserve"> Aggregated Option Exercises in 2005 and Year-End Option
Values</t>
  </si>
  <si>
    <t>Number of</t>
  </si>
  <si>
    <t>Securities Underlying</t>
  </si>
  <si>
    <t>Value of Unexercised</t>
  </si>
  <si>
    <t>Unexercised Options at</t>
  </si>
  <si>
    <t>In-the-Money Options</t>
  </si>
  <si>
    <t>Shares Acquired</t>
  </si>
  <si>
    <t>December 31, 2005</t>
  </si>
  <si>
    <t>at December 31, 2005(2)</t>
  </si>
  <si>
    <t>on Exercise</t>
  </si>
  <si>
    <t>Value</t>
  </si>
  <si>
    <t>During 2005</t>
  </si>
  <si>
    <t>Realized(1)</t>
  </si>
  <si>
    <t>Exercisable</t>
  </si>
  <si>
    <t>Unexercisable</t>
  </si>
  <si>
    <t>(#)</t>
  </si>
  <si>
    <t>Patrick Sinks</t>
  </si>
  <si>
    <t xml:space="preserve"> Long-Term Incentive Plans — Awards in 2005</t>
  </si>
  <si>
    <t>Estimated Future Payouts Under</t>
  </si>
  <si>
    <t>Number of Shares,</t>
  </si>
  <si>
    <t>Performance or</t>
  </si>
  <si>
    <t>Non-Stock Price-Based Plans</t>
  </si>
  <si>
    <t>Units or Other</t>
  </si>
  <si>
    <t>Other Period Until</t>
  </si>
  <si>
    <t>Rights</t>
  </si>
  <si>
    <t>Maturation or</t>
  </si>
  <si>
    <t>Threshold</t>
  </si>
  <si>
    <t>Target</t>
  </si>
  <si>
    <t>Maximum</t>
  </si>
  <si>
    <t>Payout</t>
  </si>
  <si>
    <t>1/26/05  1/26/10</t>
  </si>
  <si>
    <t xml:space="preserve"> Item 2 — Ratification of Appointment of
Independent Accountants</t>
  </si>
  <si>
    <t>Audit Fees</t>
  </si>
  <si>
    <t>Audit-Related Fees</t>
  </si>
  <si>
    <t>Tax Fees</t>
  </si>
  <si>
    <t>All Other Fees</t>
  </si>
  <si>
    <t>Total Fees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</si>
</sst>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D5" s="1" t="s">
        <v>1</v>
      </c>
      <c r="E5" s="1"/>
      <c r="H5" s="1" t="s">
        <v>2</v>
      </c>
      <c r="I5" s="1"/>
    </row>
    <row r="6" spans="1:9" ht="15">
      <c r="A6" s="1" t="s">
        <v>3</v>
      </c>
      <c r="B6" s="1"/>
      <c r="D6" s="1" t="s">
        <v>4</v>
      </c>
      <c r="E6" s="1"/>
      <c r="H6" s="1" t="s">
        <v>5</v>
      </c>
      <c r="I6" s="1"/>
    </row>
    <row r="7" spans="1:9" ht="15">
      <c r="A7" s="2"/>
      <c r="B7" s="2"/>
      <c r="D7" s="2"/>
      <c r="E7" s="2"/>
      <c r="H7" s="2"/>
      <c r="I7" s="2"/>
    </row>
    <row r="8" spans="1:9" ht="15">
      <c r="A8" s="2" t="s">
        <v>6</v>
      </c>
      <c r="B8" s="2"/>
      <c r="E8" s="3">
        <v>10791659</v>
      </c>
      <c r="I8" t="s">
        <v>7</v>
      </c>
    </row>
    <row r="9" spans="1:2" ht="15">
      <c r="A9" s="2" t="s">
        <v>8</v>
      </c>
      <c r="B9" s="2"/>
    </row>
    <row r="10" spans="1:2" ht="15">
      <c r="A10" s="2" t="s">
        <v>9</v>
      </c>
      <c r="B10" s="2"/>
    </row>
    <row r="11" ht="15">
      <c r="B11" t="s">
        <v>10</v>
      </c>
    </row>
    <row r="12" ht="15">
      <c r="B12" t="s">
        <v>11</v>
      </c>
    </row>
    <row r="13" spans="1:9" ht="15">
      <c r="A13" s="2" t="s">
        <v>12</v>
      </c>
      <c r="B13" s="2"/>
      <c r="E13" s="3">
        <v>4819857</v>
      </c>
      <c r="I13" t="s">
        <v>13</v>
      </c>
    </row>
    <row r="14" spans="1:2" ht="15">
      <c r="A14" s="2" t="s">
        <v>14</v>
      </c>
      <c r="B14" s="2"/>
    </row>
    <row r="15" spans="1:2" ht="15">
      <c r="A15" s="2" t="s">
        <v>15</v>
      </c>
      <c r="B15" s="2"/>
    </row>
    <row r="16" spans="1:2" ht="15">
      <c r="A16" s="2" t="s">
        <v>16</v>
      </c>
      <c r="B16" s="2"/>
    </row>
    <row r="17" ht="15">
      <c r="B17" t="s">
        <v>17</v>
      </c>
    </row>
    <row r="18" ht="15">
      <c r="B18" t="s">
        <v>18</v>
      </c>
    </row>
    <row r="19" spans="1:9" ht="15">
      <c r="A19" s="2" t="s">
        <v>19</v>
      </c>
      <c r="B19" s="2"/>
      <c r="E19" s="3">
        <v>4773749</v>
      </c>
      <c r="I19" t="s">
        <v>20</v>
      </c>
    </row>
    <row r="20" ht="15">
      <c r="B20" t="s">
        <v>21</v>
      </c>
    </row>
    <row r="21" ht="15">
      <c r="B21" t="s">
        <v>22</v>
      </c>
    </row>
    <row r="22" spans="1:9" ht="15">
      <c r="A22" s="2" t="s">
        <v>23</v>
      </c>
      <c r="B22" s="2"/>
      <c r="E22" s="3">
        <v>4751667</v>
      </c>
      <c r="I22" t="s">
        <v>24</v>
      </c>
    </row>
    <row r="23" ht="15">
      <c r="B23" t="s">
        <v>25</v>
      </c>
    </row>
    <row r="24" ht="15">
      <c r="B24" t="s">
        <v>26</v>
      </c>
    </row>
    <row r="25" spans="1:9" ht="15">
      <c r="A25" s="2" t="s">
        <v>27</v>
      </c>
      <c r="B25" s="2"/>
      <c r="E25" s="3">
        <v>745353</v>
      </c>
      <c r="I25" t="s">
        <v>28</v>
      </c>
    </row>
    <row r="26" spans="1:9" ht="15">
      <c r="A26" s="2" t="s">
        <v>29</v>
      </c>
      <c r="B26" s="2"/>
      <c r="E26" s="3">
        <v>159422</v>
      </c>
      <c r="I26" t="s">
        <v>28</v>
      </c>
    </row>
    <row r="27" spans="1:9" ht="15">
      <c r="A27" s="2" t="s">
        <v>30</v>
      </c>
      <c r="B27" s="2"/>
      <c r="E27" s="3">
        <v>209909</v>
      </c>
      <c r="I27" t="s">
        <v>28</v>
      </c>
    </row>
    <row r="28" spans="1:9" ht="15">
      <c r="A28" s="2" t="s">
        <v>31</v>
      </c>
      <c r="B28" s="2"/>
      <c r="E28" s="3">
        <v>285804</v>
      </c>
      <c r="I28" t="s">
        <v>28</v>
      </c>
    </row>
    <row r="29" spans="1:9" ht="15">
      <c r="A29" s="2" t="s">
        <v>32</v>
      </c>
      <c r="B29" s="2"/>
      <c r="E29" s="3">
        <v>184090</v>
      </c>
      <c r="I29" t="s">
        <v>28</v>
      </c>
    </row>
    <row r="30" spans="1:9" ht="15" customHeight="1">
      <c r="A30" s="4" t="s">
        <v>33</v>
      </c>
      <c r="B30" s="4"/>
      <c r="E30" s="3">
        <v>1957271</v>
      </c>
      <c r="I30" t="s">
        <v>34</v>
      </c>
    </row>
  </sheetData>
  <sheetProtection selectLockedCells="1" selectUnlockedCells="1"/>
  <mergeCells count="25">
    <mergeCell ref="A2:F2"/>
    <mergeCell ref="A5:B5"/>
    <mergeCell ref="D5:E5"/>
    <mergeCell ref="H5:I5"/>
    <mergeCell ref="A6:B6"/>
    <mergeCell ref="D6:E6"/>
    <mergeCell ref="H6:I6"/>
    <mergeCell ref="A7:B7"/>
    <mergeCell ref="D7:E7"/>
    <mergeCell ref="H7:I7"/>
    <mergeCell ref="A8:B8"/>
    <mergeCell ref="A9:B9"/>
    <mergeCell ref="A10:B10"/>
    <mergeCell ref="A13:B13"/>
    <mergeCell ref="A14:B14"/>
    <mergeCell ref="A15:B15"/>
    <mergeCell ref="A16:B16"/>
    <mergeCell ref="A19:B19"/>
    <mergeCell ref="A22:B22"/>
    <mergeCell ref="A25:B25"/>
    <mergeCell ref="A26:B26"/>
    <mergeCell ref="A27:B27"/>
    <mergeCell ref="A28:B28"/>
    <mergeCell ref="A29:B29"/>
    <mergeCell ref="A30:B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6" t="s">
        <v>156</v>
      </c>
      <c r="B2" s="6"/>
      <c r="C2" s="6"/>
      <c r="D2" s="6"/>
      <c r="E2" s="6"/>
      <c r="F2" s="6"/>
    </row>
    <row r="5" spans="1:9" ht="15">
      <c r="A5" s="2"/>
      <c r="B5" s="2"/>
      <c r="D5" s="1" t="s">
        <v>83</v>
      </c>
      <c r="E5" s="1"/>
      <c r="H5" s="1" t="s">
        <v>84</v>
      </c>
      <c r="I5" s="1"/>
    </row>
    <row r="6" spans="1:9" ht="15">
      <c r="A6" s="2"/>
      <c r="B6" s="2"/>
      <c r="D6" s="2"/>
      <c r="E6" s="2"/>
      <c r="H6" s="2"/>
      <c r="I6" s="2"/>
    </row>
    <row r="7" spans="1:9" ht="15">
      <c r="A7" s="2" t="s">
        <v>157</v>
      </c>
      <c r="B7" s="2"/>
      <c r="D7" s="7">
        <v>939788</v>
      </c>
      <c r="E7" s="7"/>
      <c r="H7" s="7">
        <v>1522675</v>
      </c>
      <c r="I7" s="7"/>
    </row>
    <row r="8" spans="1:9" ht="15">
      <c r="A8" s="2" t="s">
        <v>158</v>
      </c>
      <c r="B8" s="2"/>
      <c r="E8" s="3">
        <v>26300</v>
      </c>
      <c r="I8" s="3">
        <v>10000</v>
      </c>
    </row>
    <row r="9" spans="1:9" ht="15">
      <c r="A9" s="2" t="s">
        <v>159</v>
      </c>
      <c r="B9" s="2"/>
      <c r="E9" s="3">
        <v>96826</v>
      </c>
      <c r="I9" s="3">
        <v>30900</v>
      </c>
    </row>
    <row r="10" spans="1:9" ht="15">
      <c r="A10" s="2" t="s">
        <v>160</v>
      </c>
      <c r="B10" s="2"/>
      <c r="E10" s="3">
        <v>12000</v>
      </c>
      <c r="I10" s="3">
        <v>12000</v>
      </c>
    </row>
    <row r="11" spans="1:9" ht="15">
      <c r="A11" s="2"/>
      <c r="B11" s="2"/>
      <c r="D11" s="2"/>
      <c r="E11" s="2"/>
      <c r="H11" s="2"/>
      <c r="I11" s="2"/>
    </row>
    <row r="12" spans="2:9" ht="15">
      <c r="B12" s="5" t="s">
        <v>161</v>
      </c>
      <c r="D12" s="7">
        <v>1074914</v>
      </c>
      <c r="E12" s="7"/>
      <c r="H12" s="7">
        <v>1575575</v>
      </c>
      <c r="I12" s="7"/>
    </row>
  </sheetData>
  <sheetProtection selectLockedCells="1" selectUnlockedCells="1"/>
  <mergeCells count="18">
    <mergeCell ref="A2:F2"/>
    <mergeCell ref="A5:B5"/>
    <mergeCell ref="D5:E5"/>
    <mergeCell ref="H5:I5"/>
    <mergeCell ref="A6:B6"/>
    <mergeCell ref="D6:E6"/>
    <mergeCell ref="H6:I6"/>
    <mergeCell ref="A7:B7"/>
    <mergeCell ref="D7:E7"/>
    <mergeCell ref="H7:I7"/>
    <mergeCell ref="A8:B8"/>
    <mergeCell ref="A9:B9"/>
    <mergeCell ref="A10:B10"/>
    <mergeCell ref="A11:B11"/>
    <mergeCell ref="D11:E11"/>
    <mergeCell ref="H11:I11"/>
    <mergeCell ref="D12:E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7" width="9.7109375" style="0" customWidth="1"/>
    <col min="8" max="16384" width="8.7109375" style="0" customWidth="1"/>
  </cols>
  <sheetData>
    <row r="3" spans="5:6" ht="15">
      <c r="E3" s="1" t="s">
        <v>35</v>
      </c>
      <c r="F3" s="1"/>
    </row>
    <row r="4" spans="5:6" ht="15">
      <c r="E4" s="1" t="s">
        <v>36</v>
      </c>
      <c r="F4" s="1"/>
    </row>
    <row r="5" spans="5:6" ht="15">
      <c r="E5" s="1" t="s">
        <v>37</v>
      </c>
      <c r="F5" s="1"/>
    </row>
    <row r="6" spans="1:6" ht="15">
      <c r="A6" s="2"/>
      <c r="B6" s="2"/>
      <c r="C6" s="2"/>
      <c r="E6" s="2"/>
      <c r="F6" s="2"/>
    </row>
    <row r="7" spans="3:7" ht="15">
      <c r="C7" s="5" t="s">
        <v>38</v>
      </c>
      <c r="F7" s="3">
        <v>38019</v>
      </c>
      <c r="G7" t="s">
        <v>39</v>
      </c>
    </row>
  </sheetData>
  <sheetProtection selectLockedCells="1" selectUnlockedCells="1"/>
  <mergeCells count="5">
    <mergeCell ref="E3:F3"/>
    <mergeCell ref="E4:F4"/>
    <mergeCell ref="E5:F5"/>
    <mergeCell ref="A6:C6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7" width="6.7109375" style="0" customWidth="1"/>
    <col min="8" max="16384" width="8.7109375" style="0" customWidth="1"/>
  </cols>
  <sheetData>
    <row r="3" spans="1:7" ht="39.75" customHeight="1">
      <c r="A3" s="6" t="s">
        <v>40</v>
      </c>
      <c r="B3" s="6"/>
      <c r="C3" s="6"/>
      <c r="D3" s="6"/>
      <c r="E3" s="6"/>
      <c r="F3" s="6"/>
      <c r="G3" s="6"/>
    </row>
    <row r="4" spans="3:7" ht="15">
      <c r="C4" s="5" t="s">
        <v>41</v>
      </c>
      <c r="F4" s="3">
        <v>17981</v>
      </c>
      <c r="G4" t="s">
        <v>42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5.7109375" style="0" customWidth="1"/>
    <col min="8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ht="15">
      <c r="E5" s="5" t="s">
        <v>44</v>
      </c>
    </row>
    <row r="6" spans="5:7" ht="15">
      <c r="E6" s="5" t="s">
        <v>45</v>
      </c>
      <c r="G6" s="5" t="s">
        <v>46</v>
      </c>
    </row>
    <row r="7" spans="3:7" ht="15">
      <c r="C7" s="5" t="s">
        <v>47</v>
      </c>
      <c r="E7" s="5" t="s">
        <v>48</v>
      </c>
      <c r="G7" s="5" t="s">
        <v>49</v>
      </c>
    </row>
    <row r="8" spans="3:7" ht="15">
      <c r="C8" s="5" t="s">
        <v>50</v>
      </c>
      <c r="E8" s="5" t="s">
        <v>50</v>
      </c>
      <c r="G8" s="5" t="s">
        <v>50</v>
      </c>
    </row>
    <row r="9" spans="1:7" ht="15">
      <c r="A9" s="5" t="s">
        <v>51</v>
      </c>
      <c r="C9" s="5" t="s">
        <v>52</v>
      </c>
      <c r="E9" s="5" t="s">
        <v>52</v>
      </c>
      <c r="G9" s="5" t="s">
        <v>52</v>
      </c>
    </row>
    <row r="11" spans="1:7" ht="15">
      <c r="A11" t="e">
        <f>#N/A</f>
        <v>#VALUE!</v>
      </c>
      <c r="C11" t="s">
        <v>53</v>
      </c>
      <c r="E11" t="s">
        <v>54</v>
      </c>
      <c r="G11" t="s">
        <v>55</v>
      </c>
    </row>
    <row r="12" spans="1:7" ht="15">
      <c r="A12" t="e">
        <f>#N/A</f>
        <v>#VALUE!</v>
      </c>
      <c r="C12" t="s">
        <v>56</v>
      </c>
      <c r="E12" t="s">
        <v>57</v>
      </c>
      <c r="G12" t="s">
        <v>58</v>
      </c>
    </row>
    <row r="13" spans="1:7" ht="15">
      <c r="A13" t="s">
        <v>59</v>
      </c>
      <c r="C13" t="s">
        <v>60</v>
      </c>
      <c r="E13" t="s">
        <v>61</v>
      </c>
      <c r="G13" t="s">
        <v>62</v>
      </c>
    </row>
    <row r="14" spans="1:7" ht="15">
      <c r="A14" t="s">
        <v>63</v>
      </c>
      <c r="C14" t="s">
        <v>64</v>
      </c>
      <c r="E14" t="s">
        <v>64</v>
      </c>
      <c r="G14" t="s">
        <v>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1:6" ht="15">
      <c r="A5" s="2" t="s">
        <v>66</v>
      </c>
      <c r="B5" s="2"/>
      <c r="C5" s="2"/>
      <c r="E5" s="7">
        <v>726923</v>
      </c>
      <c r="F5" s="7"/>
    </row>
    <row r="6" spans="1:3" ht="15">
      <c r="A6" s="2" t="s">
        <v>67</v>
      </c>
      <c r="B6" s="2"/>
      <c r="C6" s="2"/>
    </row>
    <row r="7" spans="2:6" ht="15">
      <c r="B7" s="2" t="s">
        <v>68</v>
      </c>
      <c r="C7" s="2"/>
      <c r="F7" s="3">
        <v>1275661</v>
      </c>
    </row>
    <row r="8" spans="2:6" ht="15">
      <c r="B8" s="2" t="s">
        <v>69</v>
      </c>
      <c r="C8" s="2"/>
      <c r="F8" s="3">
        <v>636839</v>
      </c>
    </row>
    <row r="9" spans="2:6" ht="15">
      <c r="B9" s="2" t="s">
        <v>70</v>
      </c>
      <c r="C9" s="2"/>
      <c r="F9" s="3">
        <v>955259</v>
      </c>
    </row>
    <row r="10" spans="1:6" ht="15">
      <c r="A10" s="2" t="s">
        <v>71</v>
      </c>
      <c r="B10" s="2"/>
      <c r="C10" s="2"/>
      <c r="F10" t="s">
        <v>72</v>
      </c>
    </row>
    <row r="11" spans="1:3" ht="15">
      <c r="A11" s="2" t="s">
        <v>73</v>
      </c>
      <c r="B11" s="2"/>
      <c r="C11" s="2"/>
    </row>
    <row r="12" spans="2:6" ht="15">
      <c r="B12" s="2" t="s">
        <v>74</v>
      </c>
      <c r="C12" s="2"/>
      <c r="F12" s="3">
        <v>2056320</v>
      </c>
    </row>
    <row r="13" spans="2:6" ht="15">
      <c r="B13" s="2" t="s">
        <v>75</v>
      </c>
      <c r="C13" s="2"/>
      <c r="F13" s="3">
        <v>1542240</v>
      </c>
    </row>
    <row r="14" spans="1:6" ht="15">
      <c r="A14" s="2" t="s">
        <v>76</v>
      </c>
      <c r="B14" s="2"/>
      <c r="C14" s="2"/>
      <c r="F14" s="3">
        <v>16283</v>
      </c>
    </row>
    <row r="15" spans="1:6" ht="15">
      <c r="A15" s="2"/>
      <c r="B15" s="2"/>
      <c r="C15" s="2"/>
      <c r="E15" s="2"/>
      <c r="F15" s="2"/>
    </row>
    <row r="16" spans="3:6" ht="15">
      <c r="C16" t="s">
        <v>77</v>
      </c>
      <c r="E16" s="7">
        <v>7209525</v>
      </c>
      <c r="F16" s="7"/>
    </row>
  </sheetData>
  <sheetProtection selectLockedCells="1" selectUnlockedCells="1"/>
  <mergeCells count="15">
    <mergeCell ref="A2:F2"/>
    <mergeCell ref="A5:C5"/>
    <mergeCell ref="E5:F5"/>
    <mergeCell ref="A6:C6"/>
    <mergeCell ref="B7:C7"/>
    <mergeCell ref="B8:C8"/>
    <mergeCell ref="B9:C9"/>
    <mergeCell ref="A10:C10"/>
    <mergeCell ref="A11:C11"/>
    <mergeCell ref="B12:C12"/>
    <mergeCell ref="B13:C13"/>
    <mergeCell ref="A14:C14"/>
    <mergeCell ref="A15:C15"/>
    <mergeCell ref="E15:F15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3:24" ht="15">
      <c r="C5" s="1" t="s">
        <v>79</v>
      </c>
      <c r="D5" s="1"/>
      <c r="G5" s="1" t="s">
        <v>80</v>
      </c>
      <c r="H5" s="1"/>
      <c r="K5" s="1" t="s">
        <v>81</v>
      </c>
      <c r="L5" s="1"/>
      <c r="O5" s="1" t="s">
        <v>82</v>
      </c>
      <c r="P5" s="1"/>
      <c r="S5" s="1" t="s">
        <v>83</v>
      </c>
      <c r="T5" s="1"/>
      <c r="W5" s="1" t="s">
        <v>84</v>
      </c>
      <c r="X5" s="1"/>
    </row>
    <row r="6" spans="3:24" ht="15">
      <c r="C6" s="2"/>
      <c r="D6" s="2"/>
      <c r="G6" s="2"/>
      <c r="H6" s="2"/>
      <c r="K6" s="2"/>
      <c r="L6" s="2"/>
      <c r="O6" s="2"/>
      <c r="P6" s="2"/>
      <c r="S6" s="2"/>
      <c r="T6" s="2"/>
      <c r="W6" s="2"/>
      <c r="X6" s="2"/>
    </row>
    <row r="7" spans="3:25" ht="15">
      <c r="C7" s="1" t="s">
        <v>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W7" s="2"/>
      <c r="X7" s="2"/>
      <c r="Y7" s="2"/>
    </row>
    <row r="8" spans="1:24" ht="15">
      <c r="A8" t="s">
        <v>86</v>
      </c>
      <c r="D8" s="3">
        <v>100</v>
      </c>
      <c r="H8" s="3">
        <v>88</v>
      </c>
      <c r="L8" s="3">
        <v>69</v>
      </c>
      <c r="P8" s="3">
        <v>88</v>
      </c>
      <c r="T8" s="3">
        <v>98</v>
      </c>
      <c r="X8" s="3">
        <v>103</v>
      </c>
    </row>
    <row r="9" spans="1:24" ht="15">
      <c r="A9" t="s">
        <v>87</v>
      </c>
      <c r="D9" s="3">
        <v>100</v>
      </c>
      <c r="H9" s="3">
        <v>91</v>
      </c>
      <c r="L9" s="3">
        <v>78</v>
      </c>
      <c r="P9" s="3">
        <v>102</v>
      </c>
      <c r="T9" s="3">
        <v>113</v>
      </c>
      <c r="X9" s="3">
        <v>120</v>
      </c>
    </row>
    <row r="10" spans="1:24" ht="15">
      <c r="A10" t="s">
        <v>88</v>
      </c>
      <c r="D10" s="3">
        <v>100</v>
      </c>
      <c r="H10" s="3">
        <v>92</v>
      </c>
      <c r="L10" s="3">
        <v>61</v>
      </c>
      <c r="P10" s="3">
        <v>85</v>
      </c>
      <c r="T10" s="3">
        <v>103</v>
      </c>
      <c r="X10" s="3">
        <v>99</v>
      </c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T7"/>
    <mergeCell ref="W7:Y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3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4" width="8.7109375" style="0" customWidth="1"/>
    <col min="5" max="5" width="4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28" width="8.7109375" style="0" customWidth="1"/>
    <col min="29" max="29" width="10.7109375" style="0" customWidth="1"/>
    <col min="30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1:30" ht="15">
      <c r="A5" s="2"/>
      <c r="B5" s="2"/>
      <c r="D5" s="2"/>
      <c r="E5" s="2"/>
      <c r="F5" s="2"/>
      <c r="H5" s="2"/>
      <c r="I5" s="2"/>
      <c r="J5" s="2"/>
      <c r="L5" s="2"/>
      <c r="M5" s="2"/>
      <c r="N5" s="2"/>
      <c r="P5" s="1" t="s">
        <v>90</v>
      </c>
      <c r="Q5" s="1"/>
      <c r="R5" s="1"/>
      <c r="S5" s="1"/>
      <c r="T5" s="1"/>
      <c r="U5" s="1"/>
      <c r="V5" s="1"/>
      <c r="W5" s="1"/>
      <c r="X5" s="1"/>
      <c r="Y5" s="1"/>
      <c r="AB5" s="2"/>
      <c r="AC5" s="2"/>
      <c r="AD5" s="2"/>
    </row>
    <row r="6" spans="1:30" ht="15">
      <c r="A6" s="2"/>
      <c r="B6" s="2"/>
      <c r="D6" s="2"/>
      <c r="E6" s="2"/>
      <c r="F6" s="2"/>
      <c r="H6" s="2"/>
      <c r="I6" s="2"/>
      <c r="J6" s="2"/>
      <c r="L6" s="2"/>
      <c r="M6" s="2"/>
      <c r="N6" s="2"/>
      <c r="P6" s="2"/>
      <c r="Q6" s="2"/>
      <c r="R6" s="2"/>
      <c r="S6" s="2"/>
      <c r="T6" s="2"/>
      <c r="U6" s="2"/>
      <c r="V6" s="2"/>
      <c r="W6" s="2"/>
      <c r="X6" s="2"/>
      <c r="Y6" s="2"/>
      <c r="AB6" s="2"/>
      <c r="AC6" s="2"/>
      <c r="AD6" s="2"/>
    </row>
    <row r="7" spans="1:30" ht="15">
      <c r="A7" s="2"/>
      <c r="B7" s="2"/>
      <c r="D7" s="2"/>
      <c r="E7" s="2"/>
      <c r="F7" s="2"/>
      <c r="H7" s="1" t="s">
        <v>91</v>
      </c>
      <c r="I7" s="1"/>
      <c r="J7" s="1"/>
      <c r="K7" s="1"/>
      <c r="L7" s="1"/>
      <c r="M7" s="1"/>
      <c r="P7" s="1" t="s">
        <v>92</v>
      </c>
      <c r="Q7" s="1"/>
      <c r="R7" s="1"/>
      <c r="S7" s="1"/>
      <c r="T7" s="1"/>
      <c r="U7" s="1"/>
      <c r="X7" s="1" t="s">
        <v>93</v>
      </c>
      <c r="Y7" s="1"/>
      <c r="AB7" s="2"/>
      <c r="AC7" s="2"/>
      <c r="AD7" s="2"/>
    </row>
    <row r="8" spans="1:30" ht="15">
      <c r="A8" s="2"/>
      <c r="B8" s="2"/>
      <c r="D8" s="2"/>
      <c r="E8" s="2"/>
      <c r="F8" s="2"/>
      <c r="H8" s="2"/>
      <c r="I8" s="2"/>
      <c r="J8" s="2"/>
      <c r="K8" s="2"/>
      <c r="L8" s="2"/>
      <c r="M8" s="2"/>
      <c r="P8" s="2"/>
      <c r="Q8" s="2"/>
      <c r="R8" s="2"/>
      <c r="S8" s="2"/>
      <c r="T8" s="2"/>
      <c r="U8" s="2"/>
      <c r="X8" s="2"/>
      <c r="Y8" s="2"/>
      <c r="AB8" s="2"/>
      <c r="AC8" s="2"/>
      <c r="AD8" s="2"/>
    </row>
    <row r="9" spans="1:30" ht="15">
      <c r="A9" s="2"/>
      <c r="B9" s="2"/>
      <c r="D9" s="2"/>
      <c r="E9" s="2"/>
      <c r="F9" s="2"/>
      <c r="H9" s="2"/>
      <c r="I9" s="2"/>
      <c r="J9" s="2"/>
      <c r="K9" s="2"/>
      <c r="L9" s="2"/>
      <c r="M9" s="2"/>
      <c r="N9" s="2"/>
      <c r="P9" s="1" t="s">
        <v>94</v>
      </c>
      <c r="Q9" s="1"/>
      <c r="T9" s="1" t="s">
        <v>95</v>
      </c>
      <c r="U9" s="1"/>
      <c r="X9" s="2"/>
      <c r="Y9" s="2"/>
      <c r="Z9" s="2"/>
      <c r="AB9" s="2"/>
      <c r="AC9" s="2"/>
      <c r="AD9" s="2"/>
    </row>
    <row r="10" spans="1:29" ht="15">
      <c r="A10" s="2"/>
      <c r="B10" s="2"/>
      <c r="D10" s="2"/>
      <c r="E10" s="2"/>
      <c r="F10" s="2"/>
      <c r="H10" s="2"/>
      <c r="I10" s="2"/>
      <c r="J10" s="2"/>
      <c r="K10" s="2"/>
      <c r="L10" s="2"/>
      <c r="M10" s="2"/>
      <c r="N10" s="2"/>
      <c r="P10" s="1" t="s">
        <v>96</v>
      </c>
      <c r="Q10" s="1"/>
      <c r="T10" s="1" t="s">
        <v>97</v>
      </c>
      <c r="U10" s="1"/>
      <c r="X10" s="1" t="s">
        <v>98</v>
      </c>
      <c r="Y10" s="1"/>
      <c r="AB10" s="1" t="s">
        <v>99</v>
      </c>
      <c r="AC10" s="1"/>
    </row>
    <row r="11" spans="1:29" ht="15">
      <c r="A11" s="2"/>
      <c r="B11" s="2"/>
      <c r="D11" s="2"/>
      <c r="E11" s="2"/>
      <c r="F11" s="2"/>
      <c r="H11" s="2"/>
      <c r="I11" s="2"/>
      <c r="J11" s="2"/>
      <c r="K11" s="2"/>
      <c r="L11" s="2"/>
      <c r="M11" s="2"/>
      <c r="N11" s="2"/>
      <c r="P11" s="1" t="s">
        <v>92</v>
      </c>
      <c r="Q11" s="1"/>
      <c r="T11" s="1" t="s">
        <v>96</v>
      </c>
      <c r="U11" s="1"/>
      <c r="X11" s="1" t="s">
        <v>93</v>
      </c>
      <c r="Y11" s="1"/>
      <c r="AB11" s="1" t="s">
        <v>100</v>
      </c>
      <c r="AC11" s="1"/>
    </row>
    <row r="12" spans="1:29" ht="15">
      <c r="A12" s="1" t="s">
        <v>101</v>
      </c>
      <c r="B12" s="1"/>
      <c r="D12" s="1" t="s">
        <v>102</v>
      </c>
      <c r="E12" s="1"/>
      <c r="H12" s="1" t="s">
        <v>103</v>
      </c>
      <c r="I12" s="1"/>
      <c r="L12" s="1" t="s">
        <v>104</v>
      </c>
      <c r="M12" s="1"/>
      <c r="P12" s="1" t="s">
        <v>105</v>
      </c>
      <c r="Q12" s="1"/>
      <c r="T12" s="1" t="s">
        <v>106</v>
      </c>
      <c r="U12" s="1"/>
      <c r="X12" s="1" t="s">
        <v>107</v>
      </c>
      <c r="Y12" s="1"/>
      <c r="AB12" s="1" t="s">
        <v>108</v>
      </c>
      <c r="AC12" s="1"/>
    </row>
    <row r="13" spans="1:29" ht="15">
      <c r="A13" s="2"/>
      <c r="B13" s="2"/>
      <c r="D13" s="2"/>
      <c r="E13" s="2"/>
      <c r="H13" s="2"/>
      <c r="I13" s="2"/>
      <c r="L13" s="2"/>
      <c r="M13" s="2"/>
      <c r="P13" s="2"/>
      <c r="Q13" s="2"/>
      <c r="T13" s="2"/>
      <c r="U13" s="2"/>
      <c r="X13" s="2"/>
      <c r="Y13" s="2"/>
      <c r="AB13" s="2"/>
      <c r="AC13" s="2"/>
    </row>
    <row r="14" spans="1:29" ht="15">
      <c r="A14" s="2" t="s">
        <v>109</v>
      </c>
      <c r="B14" s="2"/>
      <c r="E14" t="s">
        <v>84</v>
      </c>
      <c r="I14" s="3">
        <v>726923</v>
      </c>
      <c r="M14" s="3">
        <v>1275661</v>
      </c>
      <c r="Q14" s="3">
        <v>3134338</v>
      </c>
      <c r="U14" t="s">
        <v>110</v>
      </c>
      <c r="Y14" s="3">
        <v>737415</v>
      </c>
      <c r="AC14" s="3">
        <v>13687</v>
      </c>
    </row>
    <row r="15" spans="2:29" ht="15">
      <c r="B15" t="s">
        <v>111</v>
      </c>
      <c r="E15" t="s">
        <v>83</v>
      </c>
      <c r="I15" s="3">
        <v>644231</v>
      </c>
      <c r="M15" s="3">
        <v>780392</v>
      </c>
      <c r="Q15" s="3">
        <v>973989</v>
      </c>
      <c r="U15" s="3">
        <v>80000</v>
      </c>
      <c r="Y15" s="3">
        <v>302769</v>
      </c>
      <c r="AC15" s="3">
        <v>60733</v>
      </c>
    </row>
    <row r="16" spans="2:29" ht="15">
      <c r="B16" t="s">
        <v>112</v>
      </c>
      <c r="E16" t="s">
        <v>82</v>
      </c>
      <c r="I16" s="3">
        <v>619231</v>
      </c>
      <c r="M16" s="3">
        <v>416922</v>
      </c>
      <c r="Q16" s="3">
        <v>520161</v>
      </c>
      <c r="U16" s="3">
        <v>80000</v>
      </c>
      <c r="Y16" t="s">
        <v>110</v>
      </c>
      <c r="AC16" s="3">
        <v>14067</v>
      </c>
    </row>
    <row r="17" spans="1:30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2" t="s">
        <v>113</v>
      </c>
      <c r="B18" s="2"/>
      <c r="E18" t="s">
        <v>84</v>
      </c>
      <c r="I18" s="3">
        <v>352308</v>
      </c>
      <c r="M18" s="3">
        <v>465013</v>
      </c>
      <c r="Q18" s="3">
        <v>1351429</v>
      </c>
      <c r="U18" t="s">
        <v>110</v>
      </c>
      <c r="Y18" s="3">
        <v>287748</v>
      </c>
      <c r="AC18" s="3">
        <v>11850</v>
      </c>
    </row>
    <row r="19" spans="2:29" ht="15">
      <c r="B19" t="s">
        <v>114</v>
      </c>
      <c r="E19" t="s">
        <v>83</v>
      </c>
      <c r="I19" s="3">
        <v>303077</v>
      </c>
      <c r="M19" s="3">
        <v>279184</v>
      </c>
      <c r="Q19" s="3">
        <v>348289</v>
      </c>
      <c r="U19" s="3">
        <v>40000</v>
      </c>
      <c r="Y19" s="3">
        <v>75692</v>
      </c>
      <c r="AC19" s="3">
        <v>11600</v>
      </c>
    </row>
    <row r="20" spans="2:29" ht="15">
      <c r="B20" t="s">
        <v>115</v>
      </c>
      <c r="E20" t="s">
        <v>82</v>
      </c>
      <c r="I20" s="3">
        <v>247692</v>
      </c>
      <c r="M20" s="3">
        <v>150116</v>
      </c>
      <c r="Q20" s="3">
        <v>187209</v>
      </c>
      <c r="U20" s="3">
        <v>20000</v>
      </c>
      <c r="Y20" t="s">
        <v>110</v>
      </c>
      <c r="AC20" s="3">
        <v>11600</v>
      </c>
    </row>
    <row r="21" spans="1:3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2" t="s">
        <v>116</v>
      </c>
      <c r="B22" s="2"/>
      <c r="E22" t="s">
        <v>84</v>
      </c>
      <c r="I22" s="3">
        <v>360385</v>
      </c>
      <c r="M22" s="3">
        <v>502366</v>
      </c>
      <c r="Q22" s="3">
        <v>1147385</v>
      </c>
      <c r="U22" t="s">
        <v>110</v>
      </c>
      <c r="Y22" s="3">
        <v>248864</v>
      </c>
      <c r="AC22" s="3">
        <v>11850</v>
      </c>
    </row>
    <row r="23" spans="2:29" ht="15">
      <c r="B23" t="s">
        <v>117</v>
      </c>
      <c r="E23" t="s">
        <v>83</v>
      </c>
      <c r="I23" s="3">
        <v>319692</v>
      </c>
      <c r="M23" s="3">
        <v>292687</v>
      </c>
      <c r="Q23" s="3">
        <v>365125</v>
      </c>
      <c r="U23" s="3">
        <v>27000</v>
      </c>
      <c r="Y23" s="3">
        <v>102129</v>
      </c>
      <c r="AC23" s="3">
        <v>25800</v>
      </c>
    </row>
    <row r="24" spans="2:29" ht="15">
      <c r="B24" t="s">
        <v>118</v>
      </c>
      <c r="E24" t="s">
        <v>82</v>
      </c>
      <c r="I24" s="3">
        <v>299231</v>
      </c>
      <c r="M24" s="3">
        <v>171245</v>
      </c>
      <c r="Q24" s="3">
        <v>213602</v>
      </c>
      <c r="U24" s="3">
        <v>27000</v>
      </c>
      <c r="Y24" t="s">
        <v>110</v>
      </c>
      <c r="AC24" s="3">
        <v>11600</v>
      </c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29" ht="15">
      <c r="A26" s="2" t="s">
        <v>119</v>
      </c>
      <c r="B26" s="2"/>
      <c r="E26" t="s">
        <v>84</v>
      </c>
      <c r="I26" s="3">
        <v>367616</v>
      </c>
      <c r="M26" s="3">
        <v>481564</v>
      </c>
      <c r="Q26" s="3">
        <v>1121513</v>
      </c>
      <c r="U26" t="s">
        <v>110</v>
      </c>
      <c r="Y26" s="3">
        <v>248864</v>
      </c>
      <c r="AC26" s="3">
        <v>11850</v>
      </c>
    </row>
    <row r="27" spans="2:29" ht="15">
      <c r="B27" t="s">
        <v>120</v>
      </c>
      <c r="E27" t="s">
        <v>83</v>
      </c>
      <c r="I27" s="3">
        <v>330462</v>
      </c>
      <c r="M27" s="3">
        <v>299888</v>
      </c>
      <c r="Q27" s="3">
        <v>374122</v>
      </c>
      <c r="U27" s="3">
        <v>27000</v>
      </c>
      <c r="Y27" s="3">
        <v>102129</v>
      </c>
      <c r="AC27" s="3">
        <v>22115</v>
      </c>
    </row>
    <row r="28" spans="2:29" ht="15">
      <c r="B28" t="s">
        <v>121</v>
      </c>
      <c r="E28" t="s">
        <v>82</v>
      </c>
      <c r="I28" s="3">
        <v>319231</v>
      </c>
      <c r="M28" s="3">
        <v>171872</v>
      </c>
      <c r="Q28" s="3">
        <v>214284</v>
      </c>
      <c r="U28" s="3">
        <v>27000</v>
      </c>
      <c r="Y28" t="s">
        <v>110</v>
      </c>
      <c r="AC28" s="3">
        <v>11600</v>
      </c>
    </row>
    <row r="29" spans="1:3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29" ht="15">
      <c r="A30" s="2" t="s">
        <v>122</v>
      </c>
      <c r="B30" s="2"/>
      <c r="E30" t="s">
        <v>84</v>
      </c>
      <c r="I30" s="3">
        <v>295385</v>
      </c>
      <c r="M30" s="3">
        <v>386048</v>
      </c>
      <c r="Q30" s="3">
        <v>1002178</v>
      </c>
      <c r="U30" t="s">
        <v>110</v>
      </c>
      <c r="Y30" s="3">
        <v>248864</v>
      </c>
      <c r="AC30" s="3">
        <v>11850</v>
      </c>
    </row>
    <row r="31" spans="2:29" ht="15">
      <c r="B31" t="s">
        <v>123</v>
      </c>
      <c r="E31" t="s">
        <v>83</v>
      </c>
      <c r="I31" s="3">
        <v>266539</v>
      </c>
      <c r="M31" s="3">
        <v>243177</v>
      </c>
      <c r="Q31" s="3">
        <v>303307</v>
      </c>
      <c r="U31" s="3">
        <v>27000</v>
      </c>
      <c r="Y31" s="3">
        <v>102129</v>
      </c>
      <c r="AC31" s="3">
        <v>11600</v>
      </c>
    </row>
    <row r="32" spans="2:29" ht="15">
      <c r="B32" t="s">
        <v>124</v>
      </c>
      <c r="E32" t="s">
        <v>82</v>
      </c>
      <c r="I32" s="3">
        <v>252692</v>
      </c>
      <c r="M32" s="3">
        <v>136073</v>
      </c>
      <c r="Q32" s="3">
        <v>169818</v>
      </c>
      <c r="U32" s="3">
        <v>27000</v>
      </c>
      <c r="Y32" t="s">
        <v>110</v>
      </c>
      <c r="AC32" s="3">
        <v>11600</v>
      </c>
    </row>
  </sheetData>
  <sheetProtection selectLockedCells="1" selectUnlockedCells="1"/>
  <mergeCells count="71">
    <mergeCell ref="A2:F2"/>
    <mergeCell ref="A5:B5"/>
    <mergeCell ref="D5:F5"/>
    <mergeCell ref="H5:J5"/>
    <mergeCell ref="L5:N5"/>
    <mergeCell ref="P5:Y5"/>
    <mergeCell ref="AB5:AD5"/>
    <mergeCell ref="A6:B6"/>
    <mergeCell ref="D6:F6"/>
    <mergeCell ref="H6:J6"/>
    <mergeCell ref="L6:N6"/>
    <mergeCell ref="P6:Y6"/>
    <mergeCell ref="AB6:AD6"/>
    <mergeCell ref="A7:B7"/>
    <mergeCell ref="D7:F7"/>
    <mergeCell ref="H7:M7"/>
    <mergeCell ref="P7:U7"/>
    <mergeCell ref="X7:Y7"/>
    <mergeCell ref="AB7:AD7"/>
    <mergeCell ref="A8:B8"/>
    <mergeCell ref="D8:F8"/>
    <mergeCell ref="H8:M8"/>
    <mergeCell ref="P8:U8"/>
    <mergeCell ref="X8:Y8"/>
    <mergeCell ref="AB8:AD8"/>
    <mergeCell ref="A9:B9"/>
    <mergeCell ref="D9:F9"/>
    <mergeCell ref="H9:N9"/>
    <mergeCell ref="P9:Q9"/>
    <mergeCell ref="T9:U9"/>
    <mergeCell ref="X9:Z9"/>
    <mergeCell ref="AB9:AD9"/>
    <mergeCell ref="A10:B10"/>
    <mergeCell ref="D10:F10"/>
    <mergeCell ref="H10:N10"/>
    <mergeCell ref="P10:Q10"/>
    <mergeCell ref="T10:U10"/>
    <mergeCell ref="X10:Y10"/>
    <mergeCell ref="AB10:AC10"/>
    <mergeCell ref="A11:B11"/>
    <mergeCell ref="D11:F11"/>
    <mergeCell ref="H11:N11"/>
    <mergeCell ref="P11:Q11"/>
    <mergeCell ref="T11:U11"/>
    <mergeCell ref="X11:Y11"/>
    <mergeCell ref="AB11:AC11"/>
    <mergeCell ref="A12:B12"/>
    <mergeCell ref="D12:E12"/>
    <mergeCell ref="H12:I12"/>
    <mergeCell ref="L12:M12"/>
    <mergeCell ref="P12:Q12"/>
    <mergeCell ref="T12:U12"/>
    <mergeCell ref="X12:Y12"/>
    <mergeCell ref="AB12:AC12"/>
    <mergeCell ref="A13:B13"/>
    <mergeCell ref="D13:E13"/>
    <mergeCell ref="H13:I13"/>
    <mergeCell ref="L13:M13"/>
    <mergeCell ref="P13:Q13"/>
    <mergeCell ref="T13:U13"/>
    <mergeCell ref="X13:Y13"/>
    <mergeCell ref="AB13:AC13"/>
    <mergeCell ref="A14:B14"/>
    <mergeCell ref="A17:AD17"/>
    <mergeCell ref="A18:B18"/>
    <mergeCell ref="A21:AD21"/>
    <mergeCell ref="A22:B22"/>
    <mergeCell ref="A25:AD25"/>
    <mergeCell ref="A26:B26"/>
    <mergeCell ref="A29:AD29"/>
    <mergeCell ref="A30:B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6" t="s">
        <v>125</v>
      </c>
      <c r="B2" s="6"/>
      <c r="C2" s="6"/>
      <c r="D2" s="6"/>
      <c r="E2" s="6"/>
      <c r="F2" s="6"/>
    </row>
    <row r="5" spans="3:25" ht="15">
      <c r="C5" s="2"/>
      <c r="D5" s="2"/>
      <c r="E5" s="2"/>
      <c r="G5" s="2"/>
      <c r="H5" s="2"/>
      <c r="I5" s="2"/>
      <c r="K5" s="1" t="s">
        <v>126</v>
      </c>
      <c r="L5" s="1"/>
      <c r="M5" s="1"/>
      <c r="N5" s="1"/>
      <c r="O5" s="1"/>
      <c r="P5" s="1"/>
      <c r="S5" s="2"/>
      <c r="T5" s="2"/>
      <c r="U5" s="2"/>
      <c r="V5" s="2"/>
      <c r="W5" s="2"/>
      <c r="X5" s="2"/>
      <c r="Y5" s="2"/>
    </row>
    <row r="6" spans="3:24" ht="15">
      <c r="C6" s="2"/>
      <c r="D6" s="2"/>
      <c r="E6" s="2"/>
      <c r="G6" s="2"/>
      <c r="H6" s="2"/>
      <c r="I6" s="2"/>
      <c r="K6" s="1" t="s">
        <v>127</v>
      </c>
      <c r="L6" s="1"/>
      <c r="M6" s="1"/>
      <c r="N6" s="1"/>
      <c r="O6" s="1"/>
      <c r="P6" s="1"/>
      <c r="S6" s="1" t="s">
        <v>128</v>
      </c>
      <c r="T6" s="1"/>
      <c r="U6" s="1"/>
      <c r="V6" s="1"/>
      <c r="W6" s="1"/>
      <c r="X6" s="1"/>
    </row>
    <row r="7" spans="3:24" ht="15">
      <c r="C7" s="2"/>
      <c r="D7" s="2"/>
      <c r="E7" s="2"/>
      <c r="G7" s="2"/>
      <c r="H7" s="2"/>
      <c r="I7" s="2"/>
      <c r="K7" s="1" t="s">
        <v>129</v>
      </c>
      <c r="L7" s="1"/>
      <c r="M7" s="1"/>
      <c r="N7" s="1"/>
      <c r="O7" s="1"/>
      <c r="P7" s="1"/>
      <c r="S7" s="1" t="s">
        <v>130</v>
      </c>
      <c r="T7" s="1"/>
      <c r="U7" s="1"/>
      <c r="V7" s="1"/>
      <c r="W7" s="1"/>
      <c r="X7" s="1"/>
    </row>
    <row r="8" spans="3:24" ht="15">
      <c r="C8" s="1" t="s">
        <v>131</v>
      </c>
      <c r="D8" s="1"/>
      <c r="G8" s="2"/>
      <c r="H8" s="2"/>
      <c r="I8" s="2"/>
      <c r="K8" s="1" t="s">
        <v>132</v>
      </c>
      <c r="L8" s="1"/>
      <c r="M8" s="1"/>
      <c r="N8" s="1"/>
      <c r="O8" s="1"/>
      <c r="P8" s="1"/>
      <c r="S8" s="1" t="s">
        <v>133</v>
      </c>
      <c r="T8" s="1"/>
      <c r="U8" s="1"/>
      <c r="V8" s="1"/>
      <c r="W8" s="1"/>
      <c r="X8" s="1"/>
    </row>
    <row r="9" spans="3:24" ht="15">
      <c r="C9" s="1" t="s">
        <v>134</v>
      </c>
      <c r="D9" s="1"/>
      <c r="G9" s="1" t="s">
        <v>135</v>
      </c>
      <c r="H9" s="1"/>
      <c r="K9" s="2"/>
      <c r="L9" s="2"/>
      <c r="M9" s="2"/>
      <c r="N9" s="2"/>
      <c r="O9" s="2"/>
      <c r="P9" s="2"/>
      <c r="S9" s="2"/>
      <c r="T9" s="2"/>
      <c r="U9" s="2"/>
      <c r="V9" s="2"/>
      <c r="W9" s="2"/>
      <c r="X9" s="2"/>
    </row>
    <row r="10" spans="3:24" ht="15">
      <c r="C10" s="1" t="s">
        <v>136</v>
      </c>
      <c r="D10" s="1"/>
      <c r="G10" s="1" t="s">
        <v>137</v>
      </c>
      <c r="H10" s="1"/>
      <c r="K10" s="1" t="s">
        <v>138</v>
      </c>
      <c r="L10" s="1"/>
      <c r="O10" s="1" t="s">
        <v>139</v>
      </c>
      <c r="P10" s="1"/>
      <c r="S10" s="1" t="s">
        <v>138</v>
      </c>
      <c r="T10" s="1"/>
      <c r="W10" s="1" t="s">
        <v>139</v>
      </c>
      <c r="X10" s="1"/>
    </row>
    <row r="11" spans="1:24" ht="15">
      <c r="A11" s="5" t="s">
        <v>3</v>
      </c>
      <c r="C11" s="1" t="s">
        <v>140</v>
      </c>
      <c r="D11" s="1"/>
      <c r="G11" s="1" t="s">
        <v>85</v>
      </c>
      <c r="H11" s="1"/>
      <c r="K11" s="1" t="s">
        <v>140</v>
      </c>
      <c r="L11" s="1"/>
      <c r="O11" s="1" t="s">
        <v>140</v>
      </c>
      <c r="P11" s="1"/>
      <c r="S11" s="1" t="s">
        <v>85</v>
      </c>
      <c r="T11" s="1"/>
      <c r="W11" s="1" t="s">
        <v>85</v>
      </c>
      <c r="X11" s="1"/>
    </row>
    <row r="12" spans="3:24" ht="15">
      <c r="C12" s="2"/>
      <c r="D12" s="2"/>
      <c r="G12" s="2"/>
      <c r="H12" s="2"/>
      <c r="K12" s="2"/>
      <c r="L12" s="2"/>
      <c r="O12" s="2"/>
      <c r="P12" s="2"/>
      <c r="S12" s="2"/>
      <c r="T12" s="2"/>
      <c r="W12" s="2"/>
      <c r="X12" s="2"/>
    </row>
    <row r="13" spans="1:24" ht="15">
      <c r="A13" t="s">
        <v>109</v>
      </c>
      <c r="D13" t="s">
        <v>110</v>
      </c>
      <c r="H13" t="s">
        <v>110</v>
      </c>
      <c r="L13" s="3">
        <v>524509</v>
      </c>
      <c r="P13" s="3">
        <v>245200</v>
      </c>
      <c r="T13" s="3">
        <v>10186989</v>
      </c>
      <c r="X13" s="3">
        <v>2713059</v>
      </c>
    </row>
    <row r="14" spans="1:24" ht="15">
      <c r="A14" t="s">
        <v>141</v>
      </c>
      <c r="D14" s="3">
        <v>6500</v>
      </c>
      <c r="H14" s="3">
        <v>111368</v>
      </c>
      <c r="L14" s="3">
        <v>33000</v>
      </c>
      <c r="P14" s="3">
        <v>66200</v>
      </c>
      <c r="T14" s="3">
        <v>240900</v>
      </c>
      <c r="X14" s="3">
        <v>540656</v>
      </c>
    </row>
    <row r="15" spans="1:24" ht="15">
      <c r="A15" t="s">
        <v>116</v>
      </c>
      <c r="D15" t="s">
        <v>110</v>
      </c>
      <c r="H15" t="s">
        <v>110</v>
      </c>
      <c r="L15" s="3">
        <v>141800</v>
      </c>
      <c r="P15" s="3">
        <v>82200</v>
      </c>
      <c r="T15" s="3">
        <v>2365425</v>
      </c>
      <c r="X15" s="3">
        <v>908777</v>
      </c>
    </row>
    <row r="16" spans="1:24" ht="15">
      <c r="A16" t="s">
        <v>119</v>
      </c>
      <c r="D16" s="3">
        <v>72838</v>
      </c>
      <c r="H16" s="3">
        <v>2178767</v>
      </c>
      <c r="L16" s="3">
        <v>118962</v>
      </c>
      <c r="P16" s="3">
        <v>82200</v>
      </c>
      <c r="T16" s="3">
        <v>1694388</v>
      </c>
      <c r="X16" s="3">
        <v>908777</v>
      </c>
    </row>
    <row r="17" spans="1:24" ht="15">
      <c r="A17" t="s">
        <v>122</v>
      </c>
      <c r="D17" s="3">
        <v>74862</v>
      </c>
      <c r="H17" s="3">
        <v>1766824</v>
      </c>
      <c r="L17" s="3">
        <v>49400</v>
      </c>
      <c r="P17" s="3">
        <v>76350</v>
      </c>
      <c r="T17" s="3">
        <v>207280</v>
      </c>
      <c r="X17" s="3">
        <v>789174</v>
      </c>
    </row>
  </sheetData>
  <sheetProtection selectLockedCells="1" selectUnlockedCells="1"/>
  <mergeCells count="39">
    <mergeCell ref="A2:F2"/>
    <mergeCell ref="C5:E5"/>
    <mergeCell ref="G5:I5"/>
    <mergeCell ref="K5:P5"/>
    <mergeCell ref="S5:Y5"/>
    <mergeCell ref="C6:E6"/>
    <mergeCell ref="G6:I6"/>
    <mergeCell ref="K6:P6"/>
    <mergeCell ref="S6:X6"/>
    <mergeCell ref="C7:E7"/>
    <mergeCell ref="G7:I7"/>
    <mergeCell ref="K7:P7"/>
    <mergeCell ref="S7:X7"/>
    <mergeCell ref="C8:D8"/>
    <mergeCell ref="G8:I8"/>
    <mergeCell ref="K8:P8"/>
    <mergeCell ref="S8:X8"/>
    <mergeCell ref="C9:D9"/>
    <mergeCell ref="G9:H9"/>
    <mergeCell ref="K9:P9"/>
    <mergeCell ref="S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20" ht="15">
      <c r="C5" s="2"/>
      <c r="D5" s="2"/>
      <c r="E5" s="2"/>
      <c r="G5" s="2"/>
      <c r="H5" s="2"/>
      <c r="I5" s="2"/>
      <c r="K5" s="1" t="s">
        <v>143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144</v>
      </c>
      <c r="D6" s="1"/>
      <c r="G6" s="1" t="s">
        <v>145</v>
      </c>
      <c r="H6" s="1"/>
      <c r="K6" s="1" t="s">
        <v>146</v>
      </c>
      <c r="L6" s="1"/>
      <c r="M6" s="1"/>
      <c r="N6" s="1"/>
      <c r="O6" s="1"/>
      <c r="P6" s="1"/>
      <c r="Q6" s="1"/>
      <c r="R6" s="1"/>
      <c r="S6" s="1"/>
      <c r="T6" s="1"/>
    </row>
    <row r="7" spans="3:20" ht="15">
      <c r="C7" s="1" t="s">
        <v>147</v>
      </c>
      <c r="D7" s="1"/>
      <c r="G7" s="1" t="s">
        <v>148</v>
      </c>
      <c r="H7" s="1"/>
      <c r="K7" s="2"/>
      <c r="L7" s="2"/>
      <c r="M7" s="2"/>
      <c r="N7" s="2"/>
      <c r="O7" s="2"/>
      <c r="P7" s="2"/>
      <c r="Q7" s="2"/>
      <c r="R7" s="2"/>
      <c r="S7" s="2"/>
      <c r="T7" s="2"/>
    </row>
    <row r="8" spans="3:20" ht="15">
      <c r="C8" s="1" t="s">
        <v>149</v>
      </c>
      <c r="D8" s="1"/>
      <c r="G8" s="1" t="s">
        <v>150</v>
      </c>
      <c r="H8" s="1"/>
      <c r="K8" s="1" t="s">
        <v>151</v>
      </c>
      <c r="L8" s="1"/>
      <c r="O8" s="1" t="s">
        <v>152</v>
      </c>
      <c r="P8" s="1"/>
      <c r="S8" s="1" t="s">
        <v>153</v>
      </c>
      <c r="T8" s="1"/>
    </row>
    <row r="9" spans="1:20" ht="15">
      <c r="A9" s="5" t="s">
        <v>3</v>
      </c>
      <c r="C9" s="1" t="s">
        <v>140</v>
      </c>
      <c r="D9" s="1"/>
      <c r="G9" s="1" t="s">
        <v>154</v>
      </c>
      <c r="H9" s="1"/>
      <c r="K9" s="1" t="s">
        <v>140</v>
      </c>
      <c r="L9" s="1"/>
      <c r="O9" s="1" t="s">
        <v>140</v>
      </c>
      <c r="P9" s="1"/>
      <c r="S9" s="1" t="s">
        <v>140</v>
      </c>
      <c r="T9" s="1"/>
    </row>
    <row r="10" spans="3:20" ht="15">
      <c r="C10" s="2"/>
      <c r="D10" s="2"/>
      <c r="G10" s="2"/>
      <c r="H10" s="2"/>
      <c r="K10" s="2"/>
      <c r="L10" s="2"/>
      <c r="O10" s="2"/>
      <c r="P10" s="2"/>
      <c r="S10" s="2"/>
      <c r="T10" s="2"/>
    </row>
    <row r="11" spans="1:20" ht="15">
      <c r="A11" t="s">
        <v>109</v>
      </c>
      <c r="D11" s="3">
        <v>32000</v>
      </c>
      <c r="H11" t="s">
        <v>155</v>
      </c>
      <c r="L11" s="3">
        <v>10</v>
      </c>
      <c r="P11" s="3">
        <v>32000</v>
      </c>
      <c r="T11" s="3">
        <v>32000</v>
      </c>
    </row>
    <row r="12" spans="1:20" ht="15">
      <c r="A12" t="s">
        <v>141</v>
      </c>
      <c r="D12" s="3">
        <v>16000</v>
      </c>
      <c r="H12" t="s">
        <v>155</v>
      </c>
      <c r="L12" s="3">
        <v>5</v>
      </c>
      <c r="P12" s="3">
        <v>16000</v>
      </c>
      <c r="T12" s="3">
        <v>16000</v>
      </c>
    </row>
    <row r="13" spans="1:20" ht="15">
      <c r="A13" t="s">
        <v>116</v>
      </c>
      <c r="D13" s="3">
        <v>10800</v>
      </c>
      <c r="H13" t="s">
        <v>155</v>
      </c>
      <c r="L13" s="3">
        <v>3</v>
      </c>
      <c r="P13" s="3">
        <v>10800</v>
      </c>
      <c r="T13" s="3">
        <v>10800</v>
      </c>
    </row>
    <row r="14" spans="1:20" ht="15">
      <c r="A14" t="s">
        <v>119</v>
      </c>
      <c r="D14" s="3">
        <v>10800</v>
      </c>
      <c r="H14" t="s">
        <v>155</v>
      </c>
      <c r="L14" s="3">
        <v>3</v>
      </c>
      <c r="P14" s="3">
        <v>10800</v>
      </c>
      <c r="T14" s="3">
        <v>10800</v>
      </c>
    </row>
    <row r="15" spans="1:20" ht="15">
      <c r="A15" t="s">
        <v>122</v>
      </c>
      <c r="D15" s="3">
        <v>10800</v>
      </c>
      <c r="H15" t="s">
        <v>155</v>
      </c>
      <c r="L15" s="3">
        <v>3</v>
      </c>
      <c r="P15" s="3">
        <v>10800</v>
      </c>
      <c r="T15" s="3">
        <v>10800</v>
      </c>
    </row>
  </sheetData>
  <sheetProtection selectLockedCells="1" selectUnlockedCells="1"/>
  <mergeCells count="25">
    <mergeCell ref="A2:F2"/>
    <mergeCell ref="C5:E5"/>
    <mergeCell ref="G5:I5"/>
    <mergeCell ref="K5:T5"/>
    <mergeCell ref="C6:D6"/>
    <mergeCell ref="G6:H6"/>
    <mergeCell ref="K6:T6"/>
    <mergeCell ref="C7:D7"/>
    <mergeCell ref="G7:H7"/>
    <mergeCell ref="K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2019-12-07T10:40:43Z</dcterms:created>
  <dcterms:modified xsi:type="dcterms:W3CDTF">2019-12-07T10:40:43Z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