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ho pays to prepare mail a" sheetId="1" r:id="rId1"/>
    <sheet name="other" sheetId="2" r:id="rId2"/>
    <sheet name="other-1" sheetId="3" r:id="rId3"/>
    <sheet name="negative stock option values" sheetId="4" r:id="rId4"/>
    <sheet name="negative stock option values-1" sheetId="5" r:id="rId5"/>
    <sheet name="longerterm restricted equity" sheetId="6" r:id="rId6"/>
    <sheet name="a substitute for the infor" sheetId="7" r:id="rId7"/>
    <sheet name="is" sheetId="8" r:id="rId8"/>
    <sheet name="is-1" sheetId="9" r:id="rId9"/>
    <sheet name="pension plan" sheetId="10" r:id="rId10"/>
    <sheet name="outstanding equity awards " sheetId="11" r:id="rId11"/>
    <sheet name="outstanding equity awards -1" sheetId="12" r:id="rId12"/>
    <sheet name="2008 option exercises and " sheetId="13" r:id="rId13"/>
    <sheet name="pension benefits at 2008 f" sheetId="14" r:id="rId14"/>
    <sheet name="potential payments upon te" sheetId="15" r:id="rId15"/>
    <sheet name="audit and other fees" sheetId="16" r:id="rId16"/>
  </sheets>
  <definedNames/>
  <calcPr fullCalcOnLoad="1"/>
</workbook>
</file>

<file path=xl/sharedStrings.xml><?xml version="1.0" encoding="utf-8"?>
<sst xmlns="http://schemas.openxmlformats.org/spreadsheetml/2006/main" count="594" uniqueCount="231">
  <si>
    <t xml:space="preserve">  Who
    pays to prepare, mail and solicit the proxies? </t>
  </si>
  <si>
    <t>Shares</t>
  </si>
  <si>
    <t>Beneficially</t>
  </si>
  <si>
    <t>Percent</t>
  </si>
  <si>
    <t>Name</t>
  </si>
  <si>
    <t>Owned</t>
  </si>
  <si>
    <t>of Class</t>
  </si>
  <si>
    <t>Old Republic International Corporation</t>
  </si>
  <si>
    <t>14.9%</t>
  </si>
  <si>
    <t>307 North Michigan Avenue
    Chicago, IL
    60601(1)</t>
  </si>
  <si>
    <t>Eastbourne Capital Management, L.L.C</t>
  </si>
  <si>
    <t>14.8%</t>
  </si>
  <si>
    <t>1101 Fifth Avenue, Suite 370
    San Rafael, CA
    94901(2)</t>
  </si>
  <si>
    <t>FMR, LLC</t>
  </si>
  <si>
    <t>10.4%</t>
  </si>
  <si>
    <t>82 Devonshire Street Boston,
    Massachusetts
    02109(3)</t>
  </si>
  <si>
    <t>ClearBridge Advisors, LLC</t>
  </si>
  <si>
    <t>5.1%</t>
  </si>
  <si>
    <t>620 8th Avenue
    New York, New York
    10018(4)</t>
  </si>
  <si>
    <t>Curt S.
    Culver(5)</t>
  </si>
  <si>
    <t>*</t>
  </si>
  <si>
    <t>J. Michael
    Lauer(5)</t>
  </si>
  <si>
    <t>Lawrence J.
    Pierzchalski(5)</t>
  </si>
  <si>
    <t>Patrick
    Sinks(5)</t>
  </si>
  <si>
    <t>Jeffrey H.
    Lane(5)</t>
  </si>
  <si>
    <t>All directors and executive officers as a group
    (17 persons)(5)(6)</t>
  </si>
  <si>
    <t>2.8%</t>
  </si>
  <si>
    <t xml:space="preserve"> Other:</t>
  </si>
  <si>
    <t>Fees Earned</t>
  </si>
  <si>
    <t>or Paid in</t>
  </si>
  <si>
    <t>Stock</t>
  </si>
  <si>
    <t>Cash
    ($)(1)</t>
  </si>
  <si>
    <t>Awards
    ($)(2)</t>
  </si>
  <si>
    <t>Total
    ($)(3)</t>
  </si>
  <si>
    <t>James A. Abbott</t>
  </si>
  <si>
    <t>Karl E. Case</t>
  </si>
  <si>
    <t>David S. Engelman</t>
  </si>
  <si>
    <t>Thomas M. Hagerty</t>
  </si>
  <si>
    <t>Kenneth M. Jastrow</t>
  </si>
  <si>
    <t>Daniel P. Kearney</t>
  </si>
  <si>
    <t>Michael E. Lehman</t>
  </si>
  <si>
    <t>William A. McIntosh</t>
  </si>
  <si>
    <t>Leslie M. Muma</t>
  </si>
  <si>
    <t>Donald T. Nicolaisen</t>
  </si>
  <si>
    <t>Fees Paid in</t>
  </si>
  <si>
    <t>Cash($)</t>
  </si>
  <si>
    <t>Equity($)</t>
  </si>
  <si>
    <t>Awards($)</t>
  </si>
  <si>
    <t>Total ($)</t>
  </si>
  <si>
    <t></t>
  </si>
  <si>
    <t xml:space="preserve"> Negative Stock Option Values.</t>
  </si>
  <si>
    <t>Options First Becoming Exercisable (Vesting) in</t>
  </si>
  <si>
    <t>2008</t>
  </si>
  <si>
    <t>2009</t>
  </si>
  <si>
    <t>Weighted</t>
  </si>
  <si>
    <t>Average</t>
  </si>
  <si>
    <t>Total</t>
  </si>
  <si>
    <t>Exercise</t>
  </si>
  <si>
    <t>Negative</t>
  </si>
  <si>
    <t># Shs</t>
  </si>
  <si>
    <t>Price(1)</t>
  </si>
  <si>
    <t>Value(1)</t>
  </si>
  <si>
    <t>Spread(2)</t>
  </si>
  <si>
    <t>Price(3)</t>
  </si>
  <si>
    <t>Value(3)</t>
  </si>
  <si>
    <t>Curt Culver</t>
  </si>
  <si>
    <t>($</t>
  </si>
  <si>
    <t>)</t>
  </si>
  <si>
    <t>J. Michael Lauer</t>
  </si>
  <si>
    <t>Patrick Sinks</t>
  </si>
  <si>
    <t>Lawrence Pierzchalski</t>
  </si>
  <si>
    <t>Jeffrey Lane</t>
  </si>
  <si>
    <t>Value as of January 29,</t>
  </si>
  <si>
    <t>2007(1)</t>
  </si>
  <si>
    <t>2008(2)</t>
  </si>
  <si>
    <t>2009(2)</t>
  </si>
  <si>
    <t xml:space="preserve">  Longer-Term
    Restricted Equity </t>
  </si>
  <si>
    <t>Longer-Term Restricted Equity</t>
  </si>
  <si>
    <t>Vesting as % of Target</t>
  </si>
  <si>
    <t>Vesting(1)</t>
  </si>
  <si>
    <t>In 2008</t>
  </si>
  <si>
    <t>In
    2009(2)</t>
  </si>
  <si>
    <t>10%</t>
  </si>
  <si>
    <t>36%</t>
  </si>
  <si>
    <t>37%</t>
  </si>
  <si>
    <t xml:space="preserve"> a substitute for the
    information required in the Summary Compensation Table.</t>
  </si>
  <si>
    <t>Change in</t>
  </si>
  <si>
    <t>Pension</t>
  </si>
  <si>
    <t>Value and</t>
  </si>
  <si>
    <t>Nonqualified</t>
  </si>
  <si>
    <t>Deferred</t>
  </si>
  <si>
    <t>Option</t>
  </si>
  <si>
    <t>Compensation</t>
  </si>
  <si>
    <t>All Other</t>
  </si>
  <si>
    <t>Name and Principal</t>
  </si>
  <si>
    <t>Salary</t>
  </si>
  <si>
    <t>Bonus</t>
  </si>
  <si>
    <t>Awards</t>
  </si>
  <si>
    <t>Earnings</t>
  </si>
  <si>
    <t>Position</t>
  </si>
  <si>
    <t>Year</t>
  </si>
  <si>
    <t>$$</t>
  </si>
  <si>
    <t>Chairman and Chief</t>
  </si>
  <si>
    <t>2007</t>
  </si>
  <si>
    <t>Executive Officer</t>
  </si>
  <si>
    <t>2006</t>
  </si>
  <si>
    <t>Executive Vice</t>
  </si>
  <si>
    <t>President and Chief Financial Officer</t>
  </si>
  <si>
    <t>President and Chief</t>
  </si>
  <si>
    <t>Operating Officer</t>
  </si>
  <si>
    <t>President  Risk Management</t>
  </si>
  <si>
    <t>President and
    General Counsel</t>
  </si>
  <si>
    <t xml:space="preserve"> is</t>
  </si>
  <si>
    <t>$$(1)</t>
  </si>
  <si>
    <t>President and Chief
    Financial Officer</t>
  </si>
  <si>
    <t>President  Risk
    Management</t>
  </si>
  <si>
    <t>President and Executive</t>
  </si>
  <si>
    <t>CEO</t>
  </si>
  <si>
    <t>Vice Presidents</t>
  </si>
  <si>
    <t>Other Executive Officers</t>
  </si>
  <si>
    <t>ROE</t>
  </si>
  <si>
    <t>(Base Salary
    Multiple)(1)</t>
  </si>
  <si>
    <t>3X</t>
  </si>
  <si>
    <t>2.25X</t>
  </si>
  <si>
    <t>1.8X</t>
  </si>
  <si>
    <t>&gt;1 - &lt;3X</t>
  </si>
  <si>
    <t>&gt;0.75 - &lt;2.25X</t>
  </si>
  <si>
    <t>&gt;0.6 - &lt;1.8X</t>
  </si>
  <si>
    <t>5% - &lt;10%</t>
  </si>
  <si>
    <t>Up to 1X</t>
  </si>
  <si>
    <t>Up to 0.75X</t>
  </si>
  <si>
    <t>Up to 0.6X</t>
  </si>
  <si>
    <t>&lt; 5%</t>
  </si>
  <si>
    <t>0X</t>
  </si>
  <si>
    <t xml:space="preserve">  Pension
    Plan </t>
  </si>
  <si>
    <t>Grant Date Fair</t>
  </si>
  <si>
    <t>Estimated Future Payouts Under</t>
  </si>
  <si>
    <t>Value of Stock and</t>
  </si>
  <si>
    <t>Equity Incentive Plan Awards</t>
  </si>
  <si>
    <t>Option Awards</t>
  </si>
  <si>
    <t>Grant Date</t>
  </si>
  <si>
    <t>Threshold (#)</t>
  </si>
  <si>
    <t>Target (#)</t>
  </si>
  <si>
    <t>Maximum (#)</t>
  </si>
  <si>
    <t>($)(1)</t>
  </si>
  <si>
    <t>2/28/08</t>
  </si>
  <si>
    <t xml:space="preserve">  OUTSTANDING
    EQUITY AWARDS AT 2008 FISCAL YEAR-END </t>
  </si>
  <si>
    <t>Stock Awards</t>
  </si>
  <si>
    <t>Equity</t>
  </si>
  <si>
    <t>Incentive</t>
  </si>
  <si>
    <t>Plan</t>
  </si>
  <si>
    <t>Awards:</t>
  </si>
  <si>
    <t>Market</t>
  </si>
  <si>
    <t>or Payout</t>
  </si>
  <si>
    <t>Value of</t>
  </si>
  <si>
    <t>Number of</t>
  </si>
  <si>
    <t>Unearned</t>
  </si>
  <si>
    <t>Shares,</t>
  </si>
  <si>
    <t>Shares or</t>
  </si>
  <si>
    <t>Units or</t>
  </si>
  <si>
    <t>Number</t>
  </si>
  <si>
    <t>Units of</t>
  </si>
  <si>
    <t>Other</t>
  </si>
  <si>
    <t>Securities</t>
  </si>
  <si>
    <t>of Securities</t>
  </si>
  <si>
    <t>Rights</t>
  </si>
  <si>
    <t>Underlying</t>
  </si>
  <si>
    <t>That</t>
  </si>
  <si>
    <t>Unexercised</t>
  </si>
  <si>
    <t>Have</t>
  </si>
  <si>
    <t>Options</t>
  </si>
  <si>
    <t>Not</t>
  </si>
  <si>
    <t>Exercisable</t>
  </si>
  <si>
    <t>Unexercisable</t>
  </si>
  <si>
    <t>Expiration</t>
  </si>
  <si>
    <t>Vested</t>
  </si>
  <si>
    <t>#</t>
  </si>
  <si>
    <t>Price ($)</t>
  </si>
  <si>
    <t>Date</t>
  </si>
  <si>
    <t>Vested #</t>
  </si>
  <si>
    <t>5/5/09</t>
  </si>
  <si>
    <t>1/26/10</t>
  </si>
  <si>
    <t>1/24/11</t>
  </si>
  <si>
    <t>1/23/12</t>
  </si>
  <si>
    <t>1/22/13</t>
  </si>
  <si>
    <t>1/28/14</t>
  </si>
  <si>
    <t>Matching Shares</t>
  </si>
  <si>
    <t>Vesting on 1/25/09</t>
  </si>
  <si>
    <t>Vesting on 1/24/10</t>
  </si>
  <si>
    <t xml:space="preserve">  2008
    OPTION EXERCISES AND STOCK VESTED </t>
  </si>
  <si>
    <t>Value Realized on</t>
  </si>
  <si>
    <t>Shares Acquired on</t>
  </si>
  <si>
    <t>Vesting</t>
  </si>
  <si>
    <t>Vesting #</t>
  </si>
  <si>
    <t xml:space="preserve">  PENSION
    BENEFITS AT 2008 FISCAL YEAR-END </t>
  </si>
  <si>
    <t>Years</t>
  </si>
  <si>
    <t>Present Value</t>
  </si>
  <si>
    <t>Credited</t>
  </si>
  <si>
    <t>of Accumulated</t>
  </si>
  <si>
    <t>Plan
    Name(1)</t>
  </si>
  <si>
    <t>Service #</t>
  </si>
  <si>
    <t>Benefit
    ($)(2)</t>
  </si>
  <si>
    <t>Qualified Pension Plan</t>
  </si>
  <si>
    <t>Supplemental Executive Retirement Plan</t>
  </si>
  <si>
    <t xml:space="preserve">  Potential
    Payments Upon Termination or
     Change-in-Control  </t>
  </si>
  <si>
    <t>Restricted</t>
  </si>
  <si>
    <t>Equity and</t>
  </si>
  <si>
    <t>Stock Options</t>
  </si>
  <si>
    <t>That Will Vest</t>
  </si>
  <si>
    <t>on an</t>
  </si>
  <si>
    <t>Eligible for</t>
  </si>
  <si>
    <t>Cash</t>
  </si>
  <si>
    <t>Accelerated</t>
  </si>
  <si>
    <t>Continued</t>
  </si>
  <si>
    <t>Benefits</t>
  </si>
  <si>
    <t>Termination Scenario</t>
  </si>
  <si>
    <t>Payment ($)</t>
  </si>
  <si>
    <t>Basis
    ($)(1)</t>
  </si>
  <si>
    <t>Vesting
    ($)(1)</t>
  </si>
  <si>
    <t>($)(2)</t>
  </si>
  <si>
    <t>Change in control with qualifying
    termination(3)</t>
  </si>
  <si>
    <t>Change in control without qualifying
    termination(3)</t>
  </si>
  <si>
    <t>Death</t>
  </si>
  <si>
    <t>Disability</t>
  </si>
  <si>
    <t>Retirement</t>
  </si>
  <si>
    <t xml:space="preserve">  Audit and
    Other Fees </t>
  </si>
  <si>
    <t>Audit Fees</t>
  </si>
  <si>
    <t>Audit-Related Fees</t>
  </si>
  <si>
    <t>Tax Fees</t>
  </si>
  <si>
    <t>All Other Fees</t>
  </si>
  <si>
    <t>Total Fees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</si>
</sst>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_(\$* #,##0.00_);_(\$* \(#,##0.00\);_(\$* \-??_);_(@_)"/>
    <numFmt numFmtId="167" formatCode="_(\$* #,##0_);_(\$* \(#,##0\);_(\$* \-_);_(@_)"/>
    <numFmt numFmtId="168" formatCode="&quot;($&quot;#,##0_);[RED]&quot;($&quot;#,##0\)"/>
    <numFmt numFmtId="169" formatCode="\(#,##0_);[RED]\(#,##0\)"/>
    <numFmt numFmtId="170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4" fontId="2" fillId="0" borderId="0" xfId="0" applyFont="1" applyAlignment="1">
      <alignment wrapText="1"/>
    </xf>
    <xf numFmtId="168" fontId="2" fillId="0" borderId="0" xfId="0" applyNumberFormat="1" applyFont="1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9" width="1.7109375" style="0" customWidth="1"/>
    <col min="10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5" spans="3:8" ht="39.75" customHeight="1">
      <c r="C5" s="1" t="s">
        <v>1</v>
      </c>
      <c r="D5" s="1"/>
      <c r="G5" s="2"/>
      <c r="H5" s="2"/>
    </row>
    <row r="6" spans="3:8" ht="39.75" customHeight="1">
      <c r="C6" s="1" t="s">
        <v>2</v>
      </c>
      <c r="D6" s="1"/>
      <c r="G6" s="1" t="s">
        <v>3</v>
      </c>
      <c r="H6" s="1"/>
    </row>
    <row r="7" spans="1:8" ht="15">
      <c r="A7" s="3" t="s">
        <v>4</v>
      </c>
      <c r="C7" s="4" t="s">
        <v>5</v>
      </c>
      <c r="D7" s="4"/>
      <c r="G7" s="4" t="s">
        <v>6</v>
      </c>
      <c r="H7" s="4"/>
    </row>
    <row r="9" spans="1:8" ht="15">
      <c r="A9" t="s">
        <v>7</v>
      </c>
      <c r="D9" s="5">
        <v>18641059</v>
      </c>
      <c r="H9" t="s">
        <v>8</v>
      </c>
    </row>
    <row r="10" ht="39.75" customHeight="1">
      <c r="A10" s="6" t="s">
        <v>9</v>
      </c>
    </row>
    <row r="11" spans="1:8" ht="15">
      <c r="A11" t="s">
        <v>10</v>
      </c>
      <c r="D11" s="5">
        <v>18500000</v>
      </c>
      <c r="H11" t="s">
        <v>11</v>
      </c>
    </row>
    <row r="12" ht="39.75" customHeight="1">
      <c r="A12" s="6" t="s">
        <v>12</v>
      </c>
    </row>
    <row r="13" spans="1:8" ht="15">
      <c r="A13" t="s">
        <v>13</v>
      </c>
      <c r="D13" s="5">
        <v>12971562</v>
      </c>
      <c r="H13" t="s">
        <v>14</v>
      </c>
    </row>
    <row r="14" ht="39.75" customHeight="1">
      <c r="A14" s="6" t="s">
        <v>15</v>
      </c>
    </row>
    <row r="15" spans="1:8" ht="15">
      <c r="A15" t="s">
        <v>16</v>
      </c>
      <c r="D15" s="5">
        <v>6426205</v>
      </c>
      <c r="H15" t="s">
        <v>17</v>
      </c>
    </row>
    <row r="16" ht="39.75" customHeight="1">
      <c r="A16" s="6" t="s">
        <v>18</v>
      </c>
    </row>
    <row r="17" spans="1:9" ht="15">
      <c r="A17" s="6" t="s">
        <v>19</v>
      </c>
      <c r="D17" s="5">
        <v>1045355</v>
      </c>
      <c r="I17" t="s">
        <v>20</v>
      </c>
    </row>
    <row r="18" spans="1:9" ht="15">
      <c r="A18" s="6" t="s">
        <v>21</v>
      </c>
      <c r="D18" s="5">
        <v>500322</v>
      </c>
      <c r="I18" t="s">
        <v>20</v>
      </c>
    </row>
    <row r="19" spans="1:9" ht="15">
      <c r="A19" s="6" t="s">
        <v>22</v>
      </c>
      <c r="D19" s="5">
        <v>301118</v>
      </c>
      <c r="I19" t="s">
        <v>20</v>
      </c>
    </row>
    <row r="20" spans="1:9" ht="15">
      <c r="A20" s="6" t="s">
        <v>23</v>
      </c>
      <c r="D20" s="5">
        <v>256587</v>
      </c>
      <c r="I20" t="s">
        <v>20</v>
      </c>
    </row>
    <row r="21" spans="1:9" ht="15">
      <c r="A21" s="6" t="s">
        <v>24</v>
      </c>
      <c r="D21" s="5">
        <v>225698</v>
      </c>
      <c r="I21" t="s">
        <v>20</v>
      </c>
    </row>
    <row r="22" spans="1:8" ht="15">
      <c r="A22" s="6" t="s">
        <v>25</v>
      </c>
      <c r="D22" s="5">
        <v>3484536</v>
      </c>
      <c r="H22" t="s">
        <v>26</v>
      </c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1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7.7109375" style="0" customWidth="1"/>
    <col min="5" max="5" width="10.7109375" style="0" customWidth="1"/>
    <col min="6" max="11" width="8.7109375" style="0" customWidth="1"/>
    <col min="12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" t="s">
        <v>134</v>
      </c>
      <c r="B2" s="1"/>
      <c r="C2" s="1"/>
      <c r="D2" s="1"/>
      <c r="E2" s="1"/>
      <c r="F2" s="1"/>
    </row>
    <row r="5" spans="3:21" ht="39.75" customHeight="1">
      <c r="C5" s="2"/>
      <c r="D5" s="2"/>
      <c r="E5" s="2"/>
      <c r="G5" s="2"/>
      <c r="H5" s="2"/>
      <c r="I5" s="2"/>
      <c r="K5" s="2"/>
      <c r="L5" s="2"/>
      <c r="M5" s="2"/>
      <c r="O5" s="2"/>
      <c r="P5" s="2"/>
      <c r="Q5" s="2"/>
      <c r="S5" s="1" t="s">
        <v>135</v>
      </c>
      <c r="T5" s="1"/>
      <c r="U5" s="1"/>
    </row>
    <row r="6" spans="3:21" ht="39.75" customHeight="1">
      <c r="C6" s="2"/>
      <c r="D6" s="2"/>
      <c r="E6" s="2"/>
      <c r="G6" s="1" t="s">
        <v>136</v>
      </c>
      <c r="H6" s="1"/>
      <c r="I6" s="1"/>
      <c r="J6" s="1"/>
      <c r="K6" s="1"/>
      <c r="L6" s="1"/>
      <c r="M6" s="1"/>
      <c r="N6" s="1"/>
      <c r="O6" s="1"/>
      <c r="P6" s="1"/>
      <c r="Q6" s="1"/>
      <c r="S6" s="1" t="s">
        <v>137</v>
      </c>
      <c r="T6" s="1"/>
      <c r="U6" s="1"/>
    </row>
    <row r="7" spans="3:21" ht="39.75" customHeight="1">
      <c r="C7" s="2"/>
      <c r="D7" s="2"/>
      <c r="E7" s="2"/>
      <c r="G7" s="4" t="s">
        <v>138</v>
      </c>
      <c r="H7" s="4"/>
      <c r="I7" s="4"/>
      <c r="J7" s="4"/>
      <c r="K7" s="4"/>
      <c r="L7" s="4"/>
      <c r="M7" s="4"/>
      <c r="N7" s="4"/>
      <c r="O7" s="4"/>
      <c r="P7" s="4"/>
      <c r="Q7" s="4"/>
      <c r="S7" s="1" t="s">
        <v>139</v>
      </c>
      <c r="T7" s="1"/>
      <c r="U7" s="1"/>
    </row>
    <row r="8" spans="1:21" ht="15">
      <c r="A8" s="3" t="s">
        <v>4</v>
      </c>
      <c r="C8" s="4" t="s">
        <v>140</v>
      </c>
      <c r="D8" s="4"/>
      <c r="E8" s="4"/>
      <c r="G8" s="4" t="s">
        <v>141</v>
      </c>
      <c r="H8" s="4"/>
      <c r="I8" s="4"/>
      <c r="K8" s="4" t="s">
        <v>142</v>
      </c>
      <c r="L8" s="4"/>
      <c r="M8" s="4"/>
      <c r="O8" s="4" t="s">
        <v>143</v>
      </c>
      <c r="P8" s="4"/>
      <c r="Q8" s="4"/>
      <c r="S8" s="4" t="s">
        <v>144</v>
      </c>
      <c r="T8" s="4"/>
      <c r="U8" s="4"/>
    </row>
    <row r="10" spans="1:20" ht="15">
      <c r="A10" t="s">
        <v>65</v>
      </c>
      <c r="D10" t="s">
        <v>145</v>
      </c>
      <c r="E10" s="11">
        <v>-2</v>
      </c>
      <c r="L10" s="5">
        <v>72000</v>
      </c>
      <c r="M10" s="11">
        <v>-3</v>
      </c>
      <c r="P10" s="5">
        <v>72000</v>
      </c>
      <c r="T10" s="5">
        <v>1149120</v>
      </c>
    </row>
    <row r="11" spans="4:20" ht="15">
      <c r="D11" t="s">
        <v>145</v>
      </c>
      <c r="E11" s="11">
        <v>-4</v>
      </c>
      <c r="L11" s="5">
        <v>86688</v>
      </c>
      <c r="M11" s="11">
        <v>-5</v>
      </c>
      <c r="P11" s="5">
        <v>96000</v>
      </c>
      <c r="T11" s="5">
        <v>1532160</v>
      </c>
    </row>
    <row r="12" spans="1:20" ht="15">
      <c r="A12" t="s">
        <v>68</v>
      </c>
      <c r="D12" t="s">
        <v>145</v>
      </c>
      <c r="E12" s="11">
        <v>-2</v>
      </c>
      <c r="L12" s="5">
        <v>24300</v>
      </c>
      <c r="M12" s="11">
        <v>-3</v>
      </c>
      <c r="P12" s="5">
        <v>24300</v>
      </c>
      <c r="T12" s="5">
        <v>387828</v>
      </c>
    </row>
    <row r="13" spans="4:20" ht="15">
      <c r="D13" t="s">
        <v>145</v>
      </c>
      <c r="E13" s="11">
        <v>-4</v>
      </c>
      <c r="L13" s="5">
        <v>29257</v>
      </c>
      <c r="M13" s="11">
        <v>-5</v>
      </c>
      <c r="P13" s="5">
        <v>32400</v>
      </c>
      <c r="T13" s="5">
        <v>517104</v>
      </c>
    </row>
    <row r="14" spans="1:20" ht="15">
      <c r="A14" t="s">
        <v>69</v>
      </c>
      <c r="D14" t="s">
        <v>145</v>
      </c>
      <c r="E14" s="11">
        <v>-2</v>
      </c>
      <c r="L14" s="5">
        <v>45000</v>
      </c>
      <c r="M14" s="11">
        <v>-3</v>
      </c>
      <c r="P14" s="5">
        <v>45000</v>
      </c>
      <c r="T14" s="5">
        <v>718200</v>
      </c>
    </row>
    <row r="15" spans="4:20" ht="15">
      <c r="D15" t="s">
        <v>145</v>
      </c>
      <c r="E15" s="11">
        <v>-4</v>
      </c>
      <c r="L15" s="5">
        <v>54180</v>
      </c>
      <c r="M15" s="11">
        <v>-5</v>
      </c>
      <c r="P15" s="5">
        <v>60000</v>
      </c>
      <c r="T15" s="5">
        <v>957600</v>
      </c>
    </row>
    <row r="16" spans="1:20" ht="15">
      <c r="A16" t="s">
        <v>70</v>
      </c>
      <c r="D16" t="s">
        <v>145</v>
      </c>
      <c r="E16" s="11">
        <v>-2</v>
      </c>
      <c r="L16" s="5">
        <v>24300</v>
      </c>
      <c r="M16" s="11">
        <v>-3</v>
      </c>
      <c r="P16" s="5">
        <v>24300</v>
      </c>
      <c r="T16" s="5">
        <v>387828</v>
      </c>
    </row>
    <row r="17" spans="4:20" ht="15">
      <c r="D17" t="s">
        <v>145</v>
      </c>
      <c r="E17" s="11">
        <v>-4</v>
      </c>
      <c r="L17" s="5">
        <v>29257</v>
      </c>
      <c r="M17" s="11">
        <v>-5</v>
      </c>
      <c r="P17" s="5">
        <v>32400</v>
      </c>
      <c r="T17" s="5">
        <v>517104</v>
      </c>
    </row>
    <row r="18" spans="1:20" ht="15">
      <c r="A18" t="s">
        <v>71</v>
      </c>
      <c r="D18" t="s">
        <v>145</v>
      </c>
      <c r="E18" s="11">
        <v>-2</v>
      </c>
      <c r="L18" s="5">
        <v>24300</v>
      </c>
      <c r="M18" s="11">
        <v>-3</v>
      </c>
      <c r="P18" s="5">
        <v>24300</v>
      </c>
      <c r="T18" s="5">
        <v>387828</v>
      </c>
    </row>
    <row r="19" spans="4:20" ht="15">
      <c r="D19" t="s">
        <v>145</v>
      </c>
      <c r="E19" s="11">
        <v>-4</v>
      </c>
      <c r="L19" s="5">
        <v>29257</v>
      </c>
      <c r="M19" s="11">
        <v>-5</v>
      </c>
      <c r="P19" s="5">
        <v>32400</v>
      </c>
      <c r="T19" s="5">
        <v>517104</v>
      </c>
    </row>
  </sheetData>
  <sheetProtection selectLockedCells="1" selectUnlockedCells="1"/>
  <mergeCells count="17">
    <mergeCell ref="A2:F2"/>
    <mergeCell ref="C5:E5"/>
    <mergeCell ref="G5:I5"/>
    <mergeCell ref="K5:M5"/>
    <mergeCell ref="O5:Q5"/>
    <mergeCell ref="S5:U5"/>
    <mergeCell ref="C6:E6"/>
    <mergeCell ref="G6:Q6"/>
    <mergeCell ref="S6:U6"/>
    <mergeCell ref="C7:E7"/>
    <mergeCell ref="G7:Q7"/>
    <mergeCell ref="S7:U7"/>
    <mergeCell ref="C8:E8"/>
    <mergeCell ref="G8:I8"/>
    <mergeCell ref="K8:M8"/>
    <mergeCell ref="O8:Q8"/>
    <mergeCell ref="S8:U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J5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5" width="10.7109375" style="0" customWidth="1"/>
    <col min="26" max="27" width="8.7109375" style="0" customWidth="1"/>
    <col min="28" max="28" width="10.7109375" style="0" customWidth="1"/>
    <col min="29" max="31" width="8.7109375" style="0" customWidth="1"/>
    <col min="32" max="33" width="10.7109375" style="0" customWidth="1"/>
    <col min="34" max="35" width="8.7109375" style="0" customWidth="1"/>
    <col min="36" max="36" width="10.7109375" style="0" customWidth="1"/>
    <col min="37" max="16384" width="8.7109375" style="0" customWidth="1"/>
  </cols>
  <sheetData>
    <row r="2" spans="1:6" ht="15" customHeight="1">
      <c r="A2" s="1" t="s">
        <v>146</v>
      </c>
      <c r="B2" s="1"/>
      <c r="C2" s="1"/>
      <c r="D2" s="1"/>
      <c r="E2" s="1"/>
      <c r="F2" s="1"/>
    </row>
    <row r="5" spans="3:36" ht="15">
      <c r="C5" s="4" t="s">
        <v>139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W5" s="4" t="s">
        <v>147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3:36" ht="39.75" customHeight="1">
      <c r="C6" s="2"/>
      <c r="D6" s="2"/>
      <c r="G6" s="2"/>
      <c r="H6" s="2"/>
      <c r="K6" s="2"/>
      <c r="L6" s="2"/>
      <c r="O6" s="2"/>
      <c r="P6" s="2"/>
      <c r="S6" s="2"/>
      <c r="T6" s="2"/>
      <c r="W6" s="2"/>
      <c r="X6" s="2"/>
      <c r="AA6" s="2"/>
      <c r="AB6" s="2"/>
      <c r="AE6" s="2"/>
      <c r="AF6" s="2"/>
      <c r="AI6" s="1" t="s">
        <v>148</v>
      </c>
      <c r="AJ6" s="1"/>
    </row>
    <row r="7" spans="3:36" ht="39.75" customHeight="1">
      <c r="C7" s="2"/>
      <c r="D7" s="2"/>
      <c r="G7" s="2"/>
      <c r="H7" s="2"/>
      <c r="K7" s="2"/>
      <c r="L7" s="2"/>
      <c r="O7" s="2"/>
      <c r="P7" s="2"/>
      <c r="S7" s="2"/>
      <c r="T7" s="2"/>
      <c r="W7" s="2"/>
      <c r="X7" s="2"/>
      <c r="AA7" s="2"/>
      <c r="AB7" s="2"/>
      <c r="AE7" s="2"/>
      <c r="AF7" s="2"/>
      <c r="AI7" s="1" t="s">
        <v>149</v>
      </c>
      <c r="AJ7" s="1"/>
    </row>
    <row r="8" spans="3:36" ht="39.75" customHeight="1">
      <c r="C8" s="2"/>
      <c r="D8" s="2"/>
      <c r="G8" s="2"/>
      <c r="H8" s="2"/>
      <c r="K8" s="2"/>
      <c r="L8" s="2"/>
      <c r="O8" s="2"/>
      <c r="P8" s="2"/>
      <c r="S8" s="2"/>
      <c r="T8" s="2"/>
      <c r="W8" s="2"/>
      <c r="X8" s="2"/>
      <c r="AA8" s="2"/>
      <c r="AB8" s="2"/>
      <c r="AE8" s="2"/>
      <c r="AF8" s="2"/>
      <c r="AI8" s="1" t="s">
        <v>150</v>
      </c>
      <c r="AJ8" s="1"/>
    </row>
    <row r="9" spans="3:36" ht="39.75" customHeight="1">
      <c r="C9" s="2"/>
      <c r="D9" s="2"/>
      <c r="G9" s="2"/>
      <c r="H9" s="2"/>
      <c r="K9" s="2"/>
      <c r="L9" s="2"/>
      <c r="O9" s="2"/>
      <c r="P9" s="2"/>
      <c r="S9" s="2"/>
      <c r="T9" s="2"/>
      <c r="W9" s="2"/>
      <c r="X9" s="2"/>
      <c r="AA9" s="2"/>
      <c r="AB9" s="2"/>
      <c r="AE9" s="1" t="s">
        <v>148</v>
      </c>
      <c r="AF9" s="1"/>
      <c r="AI9" s="1" t="s">
        <v>151</v>
      </c>
      <c r="AJ9" s="1"/>
    </row>
    <row r="10" spans="3:36" ht="39.75" customHeight="1">
      <c r="C10" s="2"/>
      <c r="D10" s="2"/>
      <c r="G10" s="2"/>
      <c r="H10" s="2"/>
      <c r="K10" s="2"/>
      <c r="L10" s="2"/>
      <c r="O10" s="2"/>
      <c r="P10" s="2"/>
      <c r="S10" s="2"/>
      <c r="T10" s="2"/>
      <c r="W10" s="2"/>
      <c r="X10" s="2"/>
      <c r="AA10" s="2"/>
      <c r="AB10" s="2"/>
      <c r="AE10" s="1" t="s">
        <v>149</v>
      </c>
      <c r="AF10" s="1"/>
      <c r="AI10" s="1" t="s">
        <v>152</v>
      </c>
      <c r="AJ10" s="1"/>
    </row>
    <row r="11" spans="3:36" ht="39.75" customHeight="1">
      <c r="C11" s="2"/>
      <c r="D11" s="2"/>
      <c r="G11" s="2"/>
      <c r="H11" s="2"/>
      <c r="K11" s="2"/>
      <c r="L11" s="2"/>
      <c r="O11" s="2"/>
      <c r="P11" s="2"/>
      <c r="S11" s="2"/>
      <c r="T11" s="2"/>
      <c r="W11" s="2"/>
      <c r="X11" s="2"/>
      <c r="AA11" s="2"/>
      <c r="AB11" s="2"/>
      <c r="AE11" s="1" t="s">
        <v>150</v>
      </c>
      <c r="AF11" s="1"/>
      <c r="AI11" s="1" t="s">
        <v>153</v>
      </c>
      <c r="AJ11" s="1"/>
    </row>
    <row r="12" spans="3:36" ht="39.75" customHeight="1">
      <c r="C12" s="2"/>
      <c r="D12" s="2"/>
      <c r="G12" s="2"/>
      <c r="H12" s="2"/>
      <c r="K12" s="1" t="s">
        <v>148</v>
      </c>
      <c r="L12" s="1"/>
      <c r="O12" s="2"/>
      <c r="P12" s="2"/>
      <c r="S12" s="2"/>
      <c r="T12" s="2"/>
      <c r="W12" s="2"/>
      <c r="X12" s="2"/>
      <c r="AA12" s="2"/>
      <c r="AB12" s="2"/>
      <c r="AE12" s="1" t="s">
        <v>151</v>
      </c>
      <c r="AF12" s="1"/>
      <c r="AI12" s="1" t="s">
        <v>154</v>
      </c>
      <c r="AJ12" s="1"/>
    </row>
    <row r="13" spans="3:36" ht="39.75" customHeight="1">
      <c r="C13" s="2"/>
      <c r="D13" s="2"/>
      <c r="G13" s="2"/>
      <c r="H13" s="2"/>
      <c r="K13" s="1" t="s">
        <v>149</v>
      </c>
      <c r="L13" s="1"/>
      <c r="O13" s="2"/>
      <c r="P13" s="2"/>
      <c r="S13" s="2"/>
      <c r="T13" s="2"/>
      <c r="W13" s="2"/>
      <c r="X13" s="2"/>
      <c r="AA13" s="1" t="s">
        <v>152</v>
      </c>
      <c r="AB13" s="1"/>
      <c r="AE13" s="1" t="s">
        <v>155</v>
      </c>
      <c r="AF13" s="1"/>
      <c r="AI13" s="1" t="s">
        <v>156</v>
      </c>
      <c r="AJ13" s="1"/>
    </row>
    <row r="14" spans="3:36" ht="39.75" customHeight="1">
      <c r="C14" s="2"/>
      <c r="D14" s="2"/>
      <c r="G14" s="2"/>
      <c r="H14" s="2"/>
      <c r="K14" s="1" t="s">
        <v>150</v>
      </c>
      <c r="L14" s="1"/>
      <c r="O14" s="2"/>
      <c r="P14" s="2"/>
      <c r="S14" s="2"/>
      <c r="T14" s="2"/>
      <c r="W14" s="1" t="s">
        <v>155</v>
      </c>
      <c r="X14" s="1"/>
      <c r="AA14" s="1" t="s">
        <v>154</v>
      </c>
      <c r="AB14" s="1"/>
      <c r="AE14" s="1" t="s">
        <v>156</v>
      </c>
      <c r="AF14" s="1"/>
      <c r="AI14" s="1" t="s">
        <v>157</v>
      </c>
      <c r="AJ14" s="1"/>
    </row>
    <row r="15" spans="3:36" ht="39.75" customHeight="1">
      <c r="C15" s="2"/>
      <c r="D15" s="2"/>
      <c r="G15" s="2"/>
      <c r="H15" s="2"/>
      <c r="K15" s="1" t="s">
        <v>151</v>
      </c>
      <c r="L15" s="1"/>
      <c r="O15" s="2"/>
      <c r="P15" s="2"/>
      <c r="S15" s="2"/>
      <c r="T15" s="2"/>
      <c r="W15" s="1" t="s">
        <v>158</v>
      </c>
      <c r="X15" s="1"/>
      <c r="AA15" s="1" t="s">
        <v>158</v>
      </c>
      <c r="AB15" s="1"/>
      <c r="AE15" s="1" t="s">
        <v>157</v>
      </c>
      <c r="AF15" s="1"/>
      <c r="AI15" s="1" t="s">
        <v>159</v>
      </c>
      <c r="AJ15" s="1"/>
    </row>
    <row r="16" spans="3:36" ht="39.75" customHeight="1">
      <c r="C16" s="1" t="s">
        <v>155</v>
      </c>
      <c r="D16" s="1"/>
      <c r="G16" s="1" t="s">
        <v>155</v>
      </c>
      <c r="H16" s="1"/>
      <c r="K16" s="1" t="s">
        <v>160</v>
      </c>
      <c r="L16" s="1"/>
      <c r="O16" s="2"/>
      <c r="P16" s="2"/>
      <c r="S16" s="2"/>
      <c r="T16" s="2"/>
      <c r="W16" s="1" t="s">
        <v>161</v>
      </c>
      <c r="X16" s="1"/>
      <c r="AA16" s="1" t="s">
        <v>161</v>
      </c>
      <c r="AB16" s="1"/>
      <c r="AE16" s="1" t="s">
        <v>159</v>
      </c>
      <c r="AF16" s="1"/>
      <c r="AI16" s="1" t="s">
        <v>162</v>
      </c>
      <c r="AJ16" s="1"/>
    </row>
    <row r="17" spans="3:36" ht="39.75" customHeight="1">
      <c r="C17" s="1" t="s">
        <v>163</v>
      </c>
      <c r="D17" s="1"/>
      <c r="G17" s="1" t="s">
        <v>163</v>
      </c>
      <c r="H17" s="1"/>
      <c r="K17" s="1" t="s">
        <v>164</v>
      </c>
      <c r="L17" s="1"/>
      <c r="O17" s="2"/>
      <c r="P17" s="2"/>
      <c r="S17" s="2"/>
      <c r="T17" s="2"/>
      <c r="W17" s="1" t="s">
        <v>30</v>
      </c>
      <c r="X17" s="1"/>
      <c r="AA17" s="1" t="s">
        <v>30</v>
      </c>
      <c r="AB17" s="1"/>
      <c r="AE17" s="1" t="s">
        <v>162</v>
      </c>
      <c r="AF17" s="1"/>
      <c r="AI17" s="1" t="s">
        <v>165</v>
      </c>
      <c r="AJ17" s="1"/>
    </row>
    <row r="18" spans="3:36" ht="39.75" customHeight="1">
      <c r="C18" s="1" t="s">
        <v>166</v>
      </c>
      <c r="D18" s="1"/>
      <c r="G18" s="1" t="s">
        <v>166</v>
      </c>
      <c r="H18" s="1"/>
      <c r="K18" s="1" t="s">
        <v>166</v>
      </c>
      <c r="L18" s="1"/>
      <c r="O18" s="2"/>
      <c r="P18" s="2"/>
      <c r="S18" s="2"/>
      <c r="T18" s="2"/>
      <c r="W18" s="1" t="s">
        <v>167</v>
      </c>
      <c r="X18" s="1"/>
      <c r="AA18" s="1" t="s">
        <v>167</v>
      </c>
      <c r="AB18" s="1"/>
      <c r="AE18" s="1" t="s">
        <v>165</v>
      </c>
      <c r="AF18" s="1"/>
      <c r="AI18" s="1" t="s">
        <v>167</v>
      </c>
      <c r="AJ18" s="1"/>
    </row>
    <row r="19" spans="3:36" ht="39.75" customHeight="1">
      <c r="C19" s="1" t="s">
        <v>168</v>
      </c>
      <c r="D19" s="1"/>
      <c r="G19" s="1" t="s">
        <v>168</v>
      </c>
      <c r="H19" s="1"/>
      <c r="K19" s="1" t="s">
        <v>168</v>
      </c>
      <c r="L19" s="1"/>
      <c r="O19" s="2"/>
      <c r="P19" s="2"/>
      <c r="S19" s="2"/>
      <c r="T19" s="2"/>
      <c r="W19" s="1" t="s">
        <v>169</v>
      </c>
      <c r="X19" s="1"/>
      <c r="AA19" s="1" t="s">
        <v>169</v>
      </c>
      <c r="AB19" s="1"/>
      <c r="AE19" s="1" t="s">
        <v>167</v>
      </c>
      <c r="AF19" s="1"/>
      <c r="AI19" s="1" t="s">
        <v>169</v>
      </c>
      <c r="AJ19" s="1"/>
    </row>
    <row r="20" spans="3:36" ht="39.75" customHeight="1">
      <c r="C20" s="1" t="s">
        <v>170</v>
      </c>
      <c r="D20" s="1"/>
      <c r="G20" s="1" t="s">
        <v>170</v>
      </c>
      <c r="H20" s="1"/>
      <c r="K20" s="1" t="s">
        <v>156</v>
      </c>
      <c r="L20" s="1"/>
      <c r="O20" s="1" t="s">
        <v>91</v>
      </c>
      <c r="P20" s="1"/>
      <c r="S20" s="1" t="s">
        <v>91</v>
      </c>
      <c r="T20" s="1"/>
      <c r="W20" s="1" t="s">
        <v>171</v>
      </c>
      <c r="X20" s="1"/>
      <c r="AA20" s="1" t="s">
        <v>171</v>
      </c>
      <c r="AB20" s="1"/>
      <c r="AE20" s="1" t="s">
        <v>169</v>
      </c>
      <c r="AF20" s="1"/>
      <c r="AI20" s="1" t="s">
        <v>171</v>
      </c>
      <c r="AJ20" s="1"/>
    </row>
    <row r="21" spans="3:36" ht="39.75" customHeight="1">
      <c r="C21" s="1" t="s">
        <v>172</v>
      </c>
      <c r="D21" s="1"/>
      <c r="G21" s="1" t="s">
        <v>173</v>
      </c>
      <c r="H21" s="1"/>
      <c r="K21" s="1" t="s">
        <v>170</v>
      </c>
      <c r="L21" s="1"/>
      <c r="O21" s="1" t="s">
        <v>57</v>
      </c>
      <c r="P21" s="1"/>
      <c r="S21" s="1" t="s">
        <v>174</v>
      </c>
      <c r="T21" s="1"/>
      <c r="W21" s="1" t="s">
        <v>175</v>
      </c>
      <c r="X21" s="1"/>
      <c r="AA21" s="1" t="s">
        <v>175</v>
      </c>
      <c r="AB21" s="1"/>
      <c r="AE21" s="1" t="s">
        <v>171</v>
      </c>
      <c r="AF21" s="1"/>
      <c r="AI21" s="1" t="s">
        <v>175</v>
      </c>
      <c r="AJ21" s="1"/>
    </row>
    <row r="22" spans="1:36" ht="15">
      <c r="A22" s="3" t="s">
        <v>4</v>
      </c>
      <c r="C22" s="4" t="s">
        <v>176</v>
      </c>
      <c r="D22" s="4"/>
      <c r="G22" s="4" t="s">
        <v>176</v>
      </c>
      <c r="H22" s="4"/>
      <c r="K22" s="4" t="s">
        <v>176</v>
      </c>
      <c r="L22" s="4"/>
      <c r="O22" s="4" t="s">
        <v>177</v>
      </c>
      <c r="P22" s="4"/>
      <c r="S22" s="4" t="s">
        <v>178</v>
      </c>
      <c r="T22" s="4"/>
      <c r="W22" s="4" t="s">
        <v>176</v>
      </c>
      <c r="X22" s="4"/>
      <c r="AA22" s="4" t="s">
        <v>144</v>
      </c>
      <c r="AB22" s="4"/>
      <c r="AE22" s="4" t="s">
        <v>179</v>
      </c>
      <c r="AF22" s="4"/>
      <c r="AI22" s="4" t="s">
        <v>144</v>
      </c>
      <c r="AJ22" s="4"/>
    </row>
    <row r="24" spans="1:36" ht="15">
      <c r="A24" t="s">
        <v>65</v>
      </c>
      <c r="D24" s="5">
        <v>75000</v>
      </c>
      <c r="E24" s="11">
        <v>-2</v>
      </c>
      <c r="P24" s="12">
        <v>46.0625</v>
      </c>
      <c r="T24" t="s">
        <v>180</v>
      </c>
      <c r="X24" s="5">
        <v>39780</v>
      </c>
      <c r="Y24" s="11">
        <v>-3</v>
      </c>
      <c r="AB24" s="5">
        <v>138434</v>
      </c>
      <c r="AF24" s="5">
        <v>158688</v>
      </c>
      <c r="AG24" s="11">
        <v>-4</v>
      </c>
      <c r="AJ24" s="5">
        <v>552234</v>
      </c>
    </row>
    <row r="25" spans="4:20" ht="15">
      <c r="D25" s="5">
        <v>79800</v>
      </c>
      <c r="L25" s="5">
        <v>70200</v>
      </c>
      <c r="M25" s="11">
        <v>-5</v>
      </c>
      <c r="P25" s="12">
        <v>45.375</v>
      </c>
      <c r="T25" t="s">
        <v>181</v>
      </c>
    </row>
    <row r="26" spans="4:20" ht="15">
      <c r="D26" s="5">
        <v>75000</v>
      </c>
      <c r="E26" s="11">
        <v>-6</v>
      </c>
      <c r="P26" s="12">
        <v>57.88</v>
      </c>
      <c r="T26" t="s">
        <v>182</v>
      </c>
    </row>
    <row r="27" spans="4:20" ht="15">
      <c r="D27" s="5">
        <v>120000</v>
      </c>
      <c r="E27" s="11">
        <v>-7</v>
      </c>
      <c r="P27" s="12">
        <v>63.8</v>
      </c>
      <c r="T27" t="s">
        <v>183</v>
      </c>
    </row>
    <row r="28" spans="4:20" ht="15">
      <c r="D28" s="5">
        <v>80000</v>
      </c>
      <c r="E28" s="11">
        <v>-8</v>
      </c>
      <c r="P28" s="12">
        <v>43.7</v>
      </c>
      <c r="T28" t="s">
        <v>184</v>
      </c>
    </row>
    <row r="29" spans="4:20" ht="15">
      <c r="D29" s="5">
        <v>64000</v>
      </c>
      <c r="E29" s="11">
        <v>-9</v>
      </c>
      <c r="H29" s="5">
        <v>16000</v>
      </c>
      <c r="P29" s="12">
        <v>68.2</v>
      </c>
      <c r="T29" t="s">
        <v>185</v>
      </c>
    </row>
    <row r="30" spans="1:36" ht="15">
      <c r="A30" t="s">
        <v>68</v>
      </c>
      <c r="D30" s="5">
        <v>25000</v>
      </c>
      <c r="E30" s="11">
        <v>-2</v>
      </c>
      <c r="P30" s="12">
        <v>46.0625</v>
      </c>
      <c r="T30" t="s">
        <v>180</v>
      </c>
      <c r="X30" s="5">
        <v>14738</v>
      </c>
      <c r="Y30" s="11">
        <v>-3</v>
      </c>
      <c r="AB30" s="5">
        <v>51288</v>
      </c>
      <c r="AF30" s="5">
        <v>53557</v>
      </c>
      <c r="AG30" s="11">
        <v>-4</v>
      </c>
      <c r="AJ30" s="5">
        <v>186378</v>
      </c>
    </row>
    <row r="31" spans="4:20" ht="15">
      <c r="D31" s="5">
        <v>26600</v>
      </c>
      <c r="L31" s="5">
        <v>23400</v>
      </c>
      <c r="M31" s="11">
        <v>-5</v>
      </c>
      <c r="P31" s="12">
        <v>45.375</v>
      </c>
      <c r="T31" t="s">
        <v>181</v>
      </c>
    </row>
    <row r="32" spans="4:20" ht="15">
      <c r="D32" s="5">
        <v>25000</v>
      </c>
      <c r="E32" s="11">
        <v>-6</v>
      </c>
      <c r="P32" s="12">
        <v>57.88</v>
      </c>
      <c r="T32" t="s">
        <v>182</v>
      </c>
    </row>
    <row r="33" spans="4:20" ht="15">
      <c r="D33" s="5">
        <v>40000</v>
      </c>
      <c r="E33" s="11">
        <v>-7</v>
      </c>
      <c r="P33" s="12">
        <v>63.8</v>
      </c>
      <c r="T33" t="s">
        <v>183</v>
      </c>
    </row>
    <row r="34" spans="4:20" ht="15">
      <c r="D34" s="5">
        <v>27000</v>
      </c>
      <c r="E34" s="11">
        <v>-8</v>
      </c>
      <c r="P34" s="12">
        <v>43.7</v>
      </c>
      <c r="T34" t="s">
        <v>184</v>
      </c>
    </row>
    <row r="35" spans="4:20" ht="15">
      <c r="D35" s="5">
        <v>21600</v>
      </c>
      <c r="E35" s="11">
        <v>-9</v>
      </c>
      <c r="H35" s="5">
        <v>5400</v>
      </c>
      <c r="P35" s="12">
        <v>68.2</v>
      </c>
      <c r="T35" t="s">
        <v>185</v>
      </c>
    </row>
    <row r="36" spans="1:36" ht="15">
      <c r="A36" t="s">
        <v>69</v>
      </c>
      <c r="L36" s="5">
        <v>11700</v>
      </c>
      <c r="M36" s="11">
        <v>-5</v>
      </c>
      <c r="P36" s="12">
        <v>45.375</v>
      </c>
      <c r="T36" t="s">
        <v>181</v>
      </c>
      <c r="X36" s="5">
        <v>16900</v>
      </c>
      <c r="Y36" s="11">
        <v>-3</v>
      </c>
      <c r="AB36" s="5">
        <v>58812</v>
      </c>
      <c r="AF36" s="5">
        <v>99180</v>
      </c>
      <c r="AG36" s="11">
        <v>-4</v>
      </c>
      <c r="AJ36" s="5">
        <v>345146</v>
      </c>
    </row>
    <row r="37" spans="4:20" ht="15">
      <c r="D37" s="5">
        <v>20000</v>
      </c>
      <c r="E37" s="11">
        <v>-7</v>
      </c>
      <c r="P37" s="12">
        <v>63.8</v>
      </c>
      <c r="T37" t="s">
        <v>183</v>
      </c>
    </row>
    <row r="38" spans="4:20" ht="15">
      <c r="D38" s="5">
        <v>8000</v>
      </c>
      <c r="P38" s="12">
        <v>43.7</v>
      </c>
      <c r="T38" t="s">
        <v>184</v>
      </c>
    </row>
    <row r="39" spans="4:20" ht="15">
      <c r="D39" s="5">
        <v>32000</v>
      </c>
      <c r="E39" s="11">
        <v>-9</v>
      </c>
      <c r="H39" s="5">
        <v>8000</v>
      </c>
      <c r="P39" s="12">
        <v>68.2</v>
      </c>
      <c r="T39" t="s">
        <v>185</v>
      </c>
    </row>
    <row r="40" spans="1:36" ht="15">
      <c r="A40" t="s">
        <v>70</v>
      </c>
      <c r="D40" s="5">
        <v>25000</v>
      </c>
      <c r="E40" s="11">
        <v>-2</v>
      </c>
      <c r="P40" s="12">
        <v>46.0625</v>
      </c>
      <c r="T40" t="s">
        <v>180</v>
      </c>
      <c r="X40" s="5">
        <v>14833</v>
      </c>
      <c r="Y40" s="11">
        <v>-3</v>
      </c>
      <c r="AB40" s="5">
        <v>51619</v>
      </c>
      <c r="AF40" s="5">
        <v>53557</v>
      </c>
      <c r="AG40" s="11">
        <v>-4</v>
      </c>
      <c r="AJ40" s="5">
        <v>186378</v>
      </c>
    </row>
    <row r="41" spans="4:20" ht="15">
      <c r="D41" s="5">
        <v>26600</v>
      </c>
      <c r="L41" s="5">
        <v>23400</v>
      </c>
      <c r="M41" s="11">
        <v>-5</v>
      </c>
      <c r="P41" s="12">
        <v>45.375</v>
      </c>
      <c r="T41" t="s">
        <v>181</v>
      </c>
    </row>
    <row r="42" spans="4:20" ht="15">
      <c r="D42" s="5">
        <v>25000</v>
      </c>
      <c r="E42" s="11">
        <v>-6</v>
      </c>
      <c r="P42" s="12">
        <v>57.88</v>
      </c>
      <c r="T42" t="s">
        <v>182</v>
      </c>
    </row>
    <row r="43" spans="4:20" ht="15">
      <c r="D43" s="5">
        <v>40000</v>
      </c>
      <c r="E43" s="11">
        <v>-7</v>
      </c>
      <c r="P43" s="12">
        <v>63.8</v>
      </c>
      <c r="T43" t="s">
        <v>183</v>
      </c>
    </row>
    <row r="44" spans="4:20" ht="15">
      <c r="D44" s="5">
        <v>27000</v>
      </c>
      <c r="E44" s="11">
        <v>-8</v>
      </c>
      <c r="P44" s="12">
        <v>43.7</v>
      </c>
      <c r="T44" t="s">
        <v>184</v>
      </c>
    </row>
    <row r="45" spans="4:20" ht="15">
      <c r="D45" s="5">
        <v>21600</v>
      </c>
      <c r="E45" s="11">
        <v>-9</v>
      </c>
      <c r="H45" s="5">
        <v>5400</v>
      </c>
      <c r="P45" s="12">
        <v>68.2</v>
      </c>
      <c r="T45" t="s">
        <v>185</v>
      </c>
    </row>
    <row r="46" spans="1:36" ht="15">
      <c r="A46" t="s">
        <v>71</v>
      </c>
      <c r="L46" s="5">
        <v>17550</v>
      </c>
      <c r="M46" s="11">
        <v>-5</v>
      </c>
      <c r="P46" s="12">
        <v>45.375</v>
      </c>
      <c r="T46" t="s">
        <v>181</v>
      </c>
      <c r="X46" s="5">
        <v>12619</v>
      </c>
      <c r="Y46" s="11">
        <v>-3</v>
      </c>
      <c r="AB46" s="5">
        <v>43914</v>
      </c>
      <c r="AF46" s="5">
        <v>53557</v>
      </c>
      <c r="AG46" s="11">
        <v>-4</v>
      </c>
      <c r="AJ46" s="5">
        <v>186378</v>
      </c>
    </row>
    <row r="47" spans="4:20" ht="15">
      <c r="D47" s="5">
        <v>25000</v>
      </c>
      <c r="E47" s="11">
        <v>-6</v>
      </c>
      <c r="P47" s="12">
        <v>57.88</v>
      </c>
      <c r="T47" t="s">
        <v>182</v>
      </c>
    </row>
    <row r="48" spans="4:20" ht="15">
      <c r="D48" s="5">
        <v>40000</v>
      </c>
      <c r="E48" s="11">
        <v>-7</v>
      </c>
      <c r="P48" s="12">
        <v>63.8</v>
      </c>
      <c r="T48" t="s">
        <v>183</v>
      </c>
    </row>
    <row r="49" spans="4:20" ht="15">
      <c r="D49" s="5">
        <v>10800</v>
      </c>
      <c r="E49" s="11">
        <v>-8</v>
      </c>
      <c r="P49" s="12">
        <v>43.7</v>
      </c>
      <c r="T49" t="s">
        <v>184</v>
      </c>
    </row>
    <row r="50" spans="4:20" ht="15">
      <c r="D50" s="5">
        <v>21600</v>
      </c>
      <c r="E50" s="11">
        <v>-9</v>
      </c>
      <c r="H50" s="5">
        <v>5400</v>
      </c>
      <c r="P50" s="12">
        <v>68.2</v>
      </c>
      <c r="T50" t="s">
        <v>185</v>
      </c>
    </row>
  </sheetData>
  <sheetProtection selectLockedCells="1" selectUnlockedCells="1"/>
  <mergeCells count="156">
    <mergeCell ref="A2:F2"/>
    <mergeCell ref="C5:T5"/>
    <mergeCell ref="W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C8:D8"/>
    <mergeCell ref="G8:H8"/>
    <mergeCell ref="K8:L8"/>
    <mergeCell ref="O8:P8"/>
    <mergeCell ref="S8:T8"/>
    <mergeCell ref="W8:X8"/>
    <mergeCell ref="AA8:AB8"/>
    <mergeCell ref="AE8:AF8"/>
    <mergeCell ref="AI8:AJ8"/>
    <mergeCell ref="C9:D9"/>
    <mergeCell ref="G9:H9"/>
    <mergeCell ref="K9:L9"/>
    <mergeCell ref="O9:P9"/>
    <mergeCell ref="S9:T9"/>
    <mergeCell ref="W9:X9"/>
    <mergeCell ref="AA9:AB9"/>
    <mergeCell ref="AE9:AF9"/>
    <mergeCell ref="AI9:AJ9"/>
    <mergeCell ref="C10:D10"/>
    <mergeCell ref="G10:H10"/>
    <mergeCell ref="K10:L10"/>
    <mergeCell ref="O10:P10"/>
    <mergeCell ref="S10:T10"/>
    <mergeCell ref="W10:X10"/>
    <mergeCell ref="AA10:AB10"/>
    <mergeCell ref="AE10:AF10"/>
    <mergeCell ref="AI10:AJ10"/>
    <mergeCell ref="C11:D11"/>
    <mergeCell ref="G11:H11"/>
    <mergeCell ref="K11:L11"/>
    <mergeCell ref="O11:P11"/>
    <mergeCell ref="S11:T11"/>
    <mergeCell ref="W11:X11"/>
    <mergeCell ref="AA11:AB11"/>
    <mergeCell ref="AE11:AF11"/>
    <mergeCell ref="AI11:AJ11"/>
    <mergeCell ref="C12:D12"/>
    <mergeCell ref="G12:H12"/>
    <mergeCell ref="K12:L12"/>
    <mergeCell ref="O12:P12"/>
    <mergeCell ref="S12:T12"/>
    <mergeCell ref="W12:X12"/>
    <mergeCell ref="AA12:AB12"/>
    <mergeCell ref="AE12:AF12"/>
    <mergeCell ref="AI12:AJ12"/>
    <mergeCell ref="C13:D13"/>
    <mergeCell ref="G13:H13"/>
    <mergeCell ref="K13:L13"/>
    <mergeCell ref="O13:P13"/>
    <mergeCell ref="S13:T13"/>
    <mergeCell ref="W13:X13"/>
    <mergeCell ref="AA13:AB13"/>
    <mergeCell ref="AE13:AF13"/>
    <mergeCell ref="AI13:AJ13"/>
    <mergeCell ref="C14:D14"/>
    <mergeCell ref="G14:H14"/>
    <mergeCell ref="K14:L14"/>
    <mergeCell ref="O14:P14"/>
    <mergeCell ref="S14:T14"/>
    <mergeCell ref="W14:X14"/>
    <mergeCell ref="AA14:AB14"/>
    <mergeCell ref="AE14:AF14"/>
    <mergeCell ref="AI14:AJ14"/>
    <mergeCell ref="C15:D15"/>
    <mergeCell ref="G15:H15"/>
    <mergeCell ref="K15:L15"/>
    <mergeCell ref="O15:P15"/>
    <mergeCell ref="S15:T15"/>
    <mergeCell ref="W15:X15"/>
    <mergeCell ref="AA15:AB15"/>
    <mergeCell ref="AE15:AF15"/>
    <mergeCell ref="AI15:AJ15"/>
    <mergeCell ref="C16:D16"/>
    <mergeCell ref="G16:H16"/>
    <mergeCell ref="K16:L16"/>
    <mergeCell ref="O16:P16"/>
    <mergeCell ref="S16:T16"/>
    <mergeCell ref="W16:X16"/>
    <mergeCell ref="AA16:AB16"/>
    <mergeCell ref="AE16:AF16"/>
    <mergeCell ref="AI16:AJ16"/>
    <mergeCell ref="C17:D17"/>
    <mergeCell ref="G17:H17"/>
    <mergeCell ref="K17:L17"/>
    <mergeCell ref="O17:P17"/>
    <mergeCell ref="S17:T17"/>
    <mergeCell ref="W17:X17"/>
    <mergeCell ref="AA17:AB17"/>
    <mergeCell ref="AE17:AF17"/>
    <mergeCell ref="AI17:AJ17"/>
    <mergeCell ref="C18:D18"/>
    <mergeCell ref="G18:H18"/>
    <mergeCell ref="K18:L18"/>
    <mergeCell ref="O18:P18"/>
    <mergeCell ref="S18:T18"/>
    <mergeCell ref="W18:X18"/>
    <mergeCell ref="AA18:AB18"/>
    <mergeCell ref="AE18:AF18"/>
    <mergeCell ref="AI18:AJ18"/>
    <mergeCell ref="C19:D19"/>
    <mergeCell ref="G19:H19"/>
    <mergeCell ref="K19:L19"/>
    <mergeCell ref="O19:P19"/>
    <mergeCell ref="S19:T19"/>
    <mergeCell ref="W19:X19"/>
    <mergeCell ref="AA19:AB19"/>
    <mergeCell ref="AE19:AF19"/>
    <mergeCell ref="AI19:AJ19"/>
    <mergeCell ref="C20:D20"/>
    <mergeCell ref="G20:H20"/>
    <mergeCell ref="K20:L20"/>
    <mergeCell ref="O20:P20"/>
    <mergeCell ref="S20:T20"/>
    <mergeCell ref="W20:X20"/>
    <mergeCell ref="AA20:AB20"/>
    <mergeCell ref="AE20:AF20"/>
    <mergeCell ref="AI20:AJ20"/>
    <mergeCell ref="C21:D21"/>
    <mergeCell ref="G21:H21"/>
    <mergeCell ref="K21:L21"/>
    <mergeCell ref="O21:P21"/>
    <mergeCell ref="S21:T21"/>
    <mergeCell ref="W21:X21"/>
    <mergeCell ref="AA21:AB21"/>
    <mergeCell ref="AE21:AF21"/>
    <mergeCell ref="AI21:AJ21"/>
    <mergeCell ref="C22:D22"/>
    <mergeCell ref="G22:H22"/>
    <mergeCell ref="K22:L22"/>
    <mergeCell ref="O22:P22"/>
    <mergeCell ref="S22:T22"/>
    <mergeCell ref="W22:X22"/>
    <mergeCell ref="AA22:AB22"/>
    <mergeCell ref="AE22:AF22"/>
    <mergeCell ref="AI22:AJ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12" ht="39.75" customHeight="1">
      <c r="C3" s="1" t="s">
        <v>186</v>
      </c>
      <c r="D3" s="1"/>
      <c r="G3" s="1" t="s">
        <v>186</v>
      </c>
      <c r="H3" s="1"/>
      <c r="K3" s="2"/>
      <c r="L3" s="2"/>
    </row>
    <row r="4" spans="1:12" ht="15">
      <c r="A4" s="3" t="s">
        <v>4</v>
      </c>
      <c r="C4" s="4" t="s">
        <v>187</v>
      </c>
      <c r="D4" s="4"/>
      <c r="G4" s="4" t="s">
        <v>188</v>
      </c>
      <c r="H4" s="4"/>
      <c r="K4" s="2"/>
      <c r="L4" s="2"/>
    </row>
    <row r="6" spans="1:8" ht="15">
      <c r="A6" t="s">
        <v>65</v>
      </c>
      <c r="D6" s="5">
        <v>14769</v>
      </c>
      <c r="H6" s="5">
        <v>15411</v>
      </c>
    </row>
    <row r="7" spans="1:8" ht="15">
      <c r="A7" t="s">
        <v>68</v>
      </c>
      <c r="D7" s="5">
        <v>5575</v>
      </c>
      <c r="H7" s="5">
        <v>5923</v>
      </c>
    </row>
    <row r="8" spans="1:8" ht="15">
      <c r="A8" t="s">
        <v>69</v>
      </c>
      <c r="D8" s="5">
        <v>5383</v>
      </c>
      <c r="H8" s="5">
        <v>6717</v>
      </c>
    </row>
    <row r="9" spans="1:8" ht="15">
      <c r="A9" t="s">
        <v>70</v>
      </c>
      <c r="D9" s="5">
        <v>5815</v>
      </c>
      <c r="H9" s="5">
        <v>5778</v>
      </c>
    </row>
    <row r="10" spans="1:8" ht="15">
      <c r="A10" t="s">
        <v>71</v>
      </c>
      <c r="D10" s="5">
        <v>4468</v>
      </c>
      <c r="H10" s="5">
        <v>4911</v>
      </c>
    </row>
  </sheetData>
  <sheetProtection selectLockedCells="1" selectUnlockedCells="1"/>
  <mergeCells count="6"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6384" width="8.7109375" style="0" customWidth="1"/>
  </cols>
  <sheetData>
    <row r="2" spans="1:6" ht="15" customHeight="1">
      <c r="A2" s="1" t="s">
        <v>189</v>
      </c>
      <c r="B2" s="1"/>
      <c r="C2" s="1"/>
      <c r="D2" s="1"/>
      <c r="E2" s="1"/>
      <c r="F2" s="1"/>
    </row>
    <row r="5" spans="3:8" ht="15" customHeight="1">
      <c r="C5" s="1" t="s">
        <v>147</v>
      </c>
      <c r="D5" s="1"/>
      <c r="E5" s="1"/>
      <c r="F5" s="1"/>
      <c r="G5" s="1"/>
      <c r="H5" s="1"/>
    </row>
    <row r="6" spans="3:8" ht="39.75" customHeight="1">
      <c r="C6" s="1" t="s">
        <v>155</v>
      </c>
      <c r="D6" s="1"/>
      <c r="G6" s="1" t="s">
        <v>190</v>
      </c>
      <c r="H6" s="1"/>
    </row>
    <row r="7" spans="3:8" ht="39.75" customHeight="1">
      <c r="C7" s="1" t="s">
        <v>191</v>
      </c>
      <c r="D7" s="1"/>
      <c r="G7" s="1" t="s">
        <v>192</v>
      </c>
      <c r="H7" s="1"/>
    </row>
    <row r="8" spans="1:8" ht="15">
      <c r="A8" s="3" t="s">
        <v>4</v>
      </c>
      <c r="C8" s="4" t="s">
        <v>193</v>
      </c>
      <c r="D8" s="4"/>
      <c r="G8" s="4" t="s">
        <v>144</v>
      </c>
      <c r="H8" s="4"/>
    </row>
    <row r="10" spans="1:9" ht="15">
      <c r="A10" t="s">
        <v>65</v>
      </c>
      <c r="D10" s="5">
        <v>24168</v>
      </c>
      <c r="E10" s="11">
        <v>-2</v>
      </c>
      <c r="H10" s="5">
        <v>399721</v>
      </c>
      <c r="I10" s="11">
        <v>-2</v>
      </c>
    </row>
    <row r="11" spans="1:8" ht="15">
      <c r="A11" t="s">
        <v>68</v>
      </c>
      <c r="D11" s="5">
        <v>9062</v>
      </c>
      <c r="H11" s="5">
        <v>149660</v>
      </c>
    </row>
    <row r="12" spans="1:8" ht="15">
      <c r="A12" t="s">
        <v>69</v>
      </c>
      <c r="D12" s="5">
        <v>10130</v>
      </c>
      <c r="H12" s="5">
        <v>167155</v>
      </c>
    </row>
    <row r="13" spans="1:8" ht="15">
      <c r="A13" t="s">
        <v>70</v>
      </c>
      <c r="D13" s="5">
        <v>8881</v>
      </c>
      <c r="H13" s="5">
        <v>146712</v>
      </c>
    </row>
    <row r="14" spans="1:8" ht="15">
      <c r="A14" t="s">
        <v>71</v>
      </c>
      <c r="D14" s="5">
        <v>7726</v>
      </c>
      <c r="H14" s="5">
        <v>127806</v>
      </c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38.7109375" style="0" customWidth="1"/>
    <col min="4" max="5" width="8.7109375" style="0" customWidth="1"/>
    <col min="6" max="6" width="10.7109375" style="0" customWidth="1"/>
    <col min="7" max="9" width="8.7109375" style="0" customWidth="1"/>
    <col min="10" max="11" width="10.7109375" style="0" customWidth="1"/>
    <col min="12" max="16384" width="8.7109375" style="0" customWidth="1"/>
  </cols>
  <sheetData>
    <row r="2" spans="1:6" ht="15" customHeight="1">
      <c r="A2" s="1" t="s">
        <v>194</v>
      </c>
      <c r="B2" s="1"/>
      <c r="C2" s="1"/>
      <c r="D2" s="1"/>
      <c r="E2" s="1"/>
      <c r="F2" s="1"/>
    </row>
    <row r="5" spans="5:10" ht="39.75" customHeight="1">
      <c r="E5" s="1" t="s">
        <v>155</v>
      </c>
      <c r="F5" s="1"/>
      <c r="I5" s="2"/>
      <c r="J5" s="2"/>
    </row>
    <row r="6" spans="5:10" ht="39.75" customHeight="1">
      <c r="E6" s="1" t="s">
        <v>195</v>
      </c>
      <c r="F6" s="1"/>
      <c r="I6" s="1" t="s">
        <v>196</v>
      </c>
      <c r="J6" s="1"/>
    </row>
    <row r="7" spans="5:10" ht="39.75" customHeight="1">
      <c r="E7" s="1" t="s">
        <v>197</v>
      </c>
      <c r="F7" s="1"/>
      <c r="I7" s="1" t="s">
        <v>198</v>
      </c>
      <c r="J7" s="1"/>
    </row>
    <row r="8" spans="1:10" ht="15" customHeight="1">
      <c r="A8" s="3" t="s">
        <v>4</v>
      </c>
      <c r="C8" s="9" t="s">
        <v>199</v>
      </c>
      <c r="E8" s="4" t="s">
        <v>200</v>
      </c>
      <c r="F8" s="4"/>
      <c r="I8" s="1" t="s">
        <v>201</v>
      </c>
      <c r="J8" s="1"/>
    </row>
    <row r="10" spans="1:10" ht="15">
      <c r="A10" t="s">
        <v>65</v>
      </c>
      <c r="C10" t="s">
        <v>202</v>
      </c>
      <c r="F10" s="12">
        <v>26.2</v>
      </c>
      <c r="J10" s="5">
        <v>1495267</v>
      </c>
    </row>
    <row r="11" spans="3:10" ht="15">
      <c r="C11" t="s">
        <v>203</v>
      </c>
      <c r="F11" s="12">
        <v>26.2</v>
      </c>
      <c r="J11" s="5">
        <v>1885929</v>
      </c>
    </row>
    <row r="12" spans="1:10" ht="15">
      <c r="A12" t="s">
        <v>68</v>
      </c>
      <c r="C12" t="s">
        <v>202</v>
      </c>
      <c r="F12" s="12">
        <v>19.8</v>
      </c>
      <c r="J12" s="5">
        <v>1977251</v>
      </c>
    </row>
    <row r="13" spans="3:10" ht="15">
      <c r="C13" t="s">
        <v>203</v>
      </c>
      <c r="F13" s="12">
        <v>19.8</v>
      </c>
      <c r="J13" s="5">
        <v>280069</v>
      </c>
    </row>
    <row r="14" spans="1:10" ht="15">
      <c r="A14" t="s">
        <v>69</v>
      </c>
      <c r="C14" t="s">
        <v>202</v>
      </c>
      <c r="F14" s="12">
        <v>30.4</v>
      </c>
      <c r="J14" s="5">
        <v>948497</v>
      </c>
    </row>
    <row r="15" spans="3:10" ht="15">
      <c r="C15" t="s">
        <v>203</v>
      </c>
      <c r="F15" s="12">
        <v>30.4</v>
      </c>
      <c r="J15" s="5">
        <v>89247</v>
      </c>
    </row>
    <row r="16" spans="1:10" ht="15">
      <c r="A16" t="s">
        <v>70</v>
      </c>
      <c r="C16" t="s">
        <v>202</v>
      </c>
      <c r="F16" s="12">
        <v>26.7</v>
      </c>
      <c r="J16" s="5">
        <v>1456542</v>
      </c>
    </row>
    <row r="17" spans="3:10" ht="15">
      <c r="C17" t="s">
        <v>203</v>
      </c>
      <c r="F17" s="12">
        <v>26.7</v>
      </c>
      <c r="J17" s="5">
        <v>204100</v>
      </c>
    </row>
    <row r="18" spans="1:11" ht="15">
      <c r="A18" t="s">
        <v>71</v>
      </c>
      <c r="C18" t="s">
        <v>202</v>
      </c>
      <c r="F18" s="12">
        <v>12.3</v>
      </c>
      <c r="J18" s="5">
        <v>1474058</v>
      </c>
      <c r="K18" s="11">
        <v>-3</v>
      </c>
    </row>
    <row r="19" spans="3:10" ht="15">
      <c r="C19" t="s">
        <v>203</v>
      </c>
      <c r="F19" s="12">
        <v>12.3</v>
      </c>
      <c r="J19" s="5">
        <v>101703</v>
      </c>
    </row>
  </sheetData>
  <sheetProtection selectLockedCells="1" selectUnlockedCells="1"/>
  <mergeCells count="9">
    <mergeCell ref="A2:F2"/>
    <mergeCell ref="E5:F5"/>
    <mergeCell ref="I5:J5"/>
    <mergeCell ref="E6:F6"/>
    <mergeCell ref="I6:J6"/>
    <mergeCell ref="E7:F7"/>
    <mergeCell ref="I7:J7"/>
    <mergeCell ref="E8:F8"/>
    <mergeCell ref="I8:J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V3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55.7109375" style="0" customWidth="1"/>
    <col min="4" max="5" width="8.7109375" style="0" customWidth="1"/>
    <col min="6" max="6" width="10.7109375" style="0" customWidth="1"/>
    <col min="7" max="9" width="8.7109375" style="0" customWidth="1"/>
    <col min="10" max="11" width="10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2" spans="1:6" ht="15" customHeight="1">
      <c r="A2" s="1" t="s">
        <v>204</v>
      </c>
      <c r="B2" s="1"/>
      <c r="C2" s="1"/>
      <c r="D2" s="1"/>
      <c r="E2" s="1"/>
      <c r="F2" s="1"/>
    </row>
    <row r="5" spans="5:22" ht="39.75" customHeight="1">
      <c r="E5" s="2"/>
      <c r="F5" s="2"/>
      <c r="I5" s="2"/>
      <c r="J5" s="2"/>
      <c r="M5" s="1" t="s">
        <v>154</v>
      </c>
      <c r="N5" s="1"/>
      <c r="Q5" s="2"/>
      <c r="R5" s="2"/>
      <c r="U5" s="2"/>
      <c r="V5" s="2"/>
    </row>
    <row r="6" spans="5:22" ht="39.75" customHeight="1">
      <c r="E6" s="2"/>
      <c r="F6" s="2"/>
      <c r="I6" s="2"/>
      <c r="J6" s="2"/>
      <c r="M6" s="1" t="s">
        <v>205</v>
      </c>
      <c r="N6" s="1"/>
      <c r="Q6" s="1" t="s">
        <v>154</v>
      </c>
      <c r="R6" s="1"/>
      <c r="U6" s="2"/>
      <c r="V6" s="2"/>
    </row>
    <row r="7" spans="5:22" ht="39.75" customHeight="1">
      <c r="E7" s="2"/>
      <c r="F7" s="2"/>
      <c r="I7" s="2"/>
      <c r="J7" s="2"/>
      <c r="M7" s="1" t="s">
        <v>206</v>
      </c>
      <c r="N7" s="1"/>
      <c r="Q7" s="1" t="s">
        <v>205</v>
      </c>
      <c r="R7" s="1"/>
      <c r="U7" s="2"/>
      <c r="V7" s="2"/>
    </row>
    <row r="8" spans="5:22" ht="39.75" customHeight="1">
      <c r="E8" s="2"/>
      <c r="F8" s="2"/>
      <c r="I8" s="2"/>
      <c r="J8" s="2"/>
      <c r="M8" s="1" t="s">
        <v>207</v>
      </c>
      <c r="N8" s="1"/>
      <c r="Q8" s="1" t="s">
        <v>206</v>
      </c>
      <c r="R8" s="1"/>
      <c r="U8" s="2"/>
      <c r="V8" s="2"/>
    </row>
    <row r="9" spans="5:22" ht="39.75" customHeight="1">
      <c r="E9" s="2"/>
      <c r="F9" s="2"/>
      <c r="I9" s="2"/>
      <c r="J9" s="2"/>
      <c r="M9" s="1" t="s">
        <v>208</v>
      </c>
      <c r="N9" s="1"/>
      <c r="Q9" s="1" t="s">
        <v>207</v>
      </c>
      <c r="R9" s="1"/>
      <c r="U9" s="1" t="s">
        <v>154</v>
      </c>
      <c r="V9" s="1"/>
    </row>
    <row r="10" spans="5:22" ht="39.75" customHeight="1">
      <c r="E10" s="2"/>
      <c r="F10" s="2"/>
      <c r="I10" s="2"/>
      <c r="J10" s="2"/>
      <c r="M10" s="1" t="s">
        <v>209</v>
      </c>
      <c r="N10" s="1"/>
      <c r="Q10" s="1" t="s">
        <v>210</v>
      </c>
      <c r="R10" s="1"/>
      <c r="U10" s="1" t="s">
        <v>162</v>
      </c>
      <c r="V10" s="1"/>
    </row>
    <row r="11" spans="5:22" ht="39.75" customHeight="1">
      <c r="E11" s="2"/>
      <c r="F11" s="2"/>
      <c r="I11" s="1" t="s">
        <v>211</v>
      </c>
      <c r="J11" s="1"/>
      <c r="M11" s="1" t="s">
        <v>212</v>
      </c>
      <c r="N11" s="1"/>
      <c r="Q11" s="1" t="s">
        <v>213</v>
      </c>
      <c r="R11" s="1"/>
      <c r="U11" s="1" t="s">
        <v>214</v>
      </c>
      <c r="V11" s="1"/>
    </row>
    <row r="12" spans="1:22" ht="15" customHeight="1">
      <c r="A12" s="3" t="s">
        <v>4</v>
      </c>
      <c r="C12" s="3" t="s">
        <v>215</v>
      </c>
      <c r="E12" s="4" t="s">
        <v>48</v>
      </c>
      <c r="F12" s="4"/>
      <c r="I12" s="4" t="s">
        <v>216</v>
      </c>
      <c r="J12" s="4"/>
      <c r="M12" s="1" t="s">
        <v>217</v>
      </c>
      <c r="N12" s="1"/>
      <c r="Q12" s="1" t="s">
        <v>218</v>
      </c>
      <c r="R12" s="1"/>
      <c r="U12" s="4" t="s">
        <v>219</v>
      </c>
      <c r="V12" s="4"/>
    </row>
    <row r="14" spans="1:22" ht="15">
      <c r="A14" t="s">
        <v>65</v>
      </c>
      <c r="C14" s="6" t="s">
        <v>220</v>
      </c>
      <c r="F14" s="5">
        <v>6961410</v>
      </c>
      <c r="J14" s="5">
        <v>5688323</v>
      </c>
      <c r="K14" s="11">
        <v>-4</v>
      </c>
      <c r="N14" s="5">
        <v>1138670</v>
      </c>
      <c r="R14" t="s">
        <v>49</v>
      </c>
      <c r="V14" s="5">
        <v>134417</v>
      </c>
    </row>
    <row r="15" spans="3:22" ht="15">
      <c r="C15" s="6" t="s">
        <v>221</v>
      </c>
      <c r="F15" s="5">
        <v>1138670</v>
      </c>
      <c r="J15" t="s">
        <v>49</v>
      </c>
      <c r="N15" s="5">
        <v>1138670</v>
      </c>
      <c r="R15" t="s">
        <v>49</v>
      </c>
      <c r="V15" t="s">
        <v>49</v>
      </c>
    </row>
    <row r="16" spans="3:22" ht="15">
      <c r="C16" t="s">
        <v>222</v>
      </c>
      <c r="F16" s="5">
        <v>1138670</v>
      </c>
      <c r="J16" t="s">
        <v>49</v>
      </c>
      <c r="N16" s="5">
        <v>1138670</v>
      </c>
      <c r="R16" t="s">
        <v>49</v>
      </c>
      <c r="V16" t="s">
        <v>49</v>
      </c>
    </row>
    <row r="17" spans="3:22" ht="15">
      <c r="C17" t="s">
        <v>223</v>
      </c>
      <c r="F17" s="5">
        <v>310531</v>
      </c>
      <c r="J17" s="5">
        <v>310531</v>
      </c>
      <c r="K17" s="11">
        <v>-5</v>
      </c>
      <c r="N17" t="s">
        <v>49</v>
      </c>
      <c r="R17" t="s">
        <v>49</v>
      </c>
      <c r="V17" t="s">
        <v>49</v>
      </c>
    </row>
    <row r="18" spans="1:22" ht="15">
      <c r="A18" t="s">
        <v>68</v>
      </c>
      <c r="C18" s="6" t="s">
        <v>220</v>
      </c>
      <c r="F18" s="5">
        <v>2900486</v>
      </c>
      <c r="J18" s="5">
        <v>2419180</v>
      </c>
      <c r="K18" s="11">
        <v>-4</v>
      </c>
      <c r="N18" s="5">
        <v>388873</v>
      </c>
      <c r="R18" t="s">
        <v>49</v>
      </c>
      <c r="V18" s="5">
        <v>92433</v>
      </c>
    </row>
    <row r="19" spans="3:22" ht="15">
      <c r="C19" s="6" t="s">
        <v>221</v>
      </c>
      <c r="F19" s="5">
        <v>388873</v>
      </c>
      <c r="J19" t="s">
        <v>49</v>
      </c>
      <c r="N19" s="5">
        <v>388873</v>
      </c>
      <c r="R19" t="s">
        <v>49</v>
      </c>
      <c r="V19" t="s">
        <v>49</v>
      </c>
    </row>
    <row r="20" spans="3:22" ht="15">
      <c r="C20" t="s">
        <v>224</v>
      </c>
      <c r="F20" s="5">
        <v>151544</v>
      </c>
      <c r="J20" t="s">
        <v>49</v>
      </c>
      <c r="N20" t="s">
        <v>49</v>
      </c>
      <c r="R20" s="5">
        <v>151544</v>
      </c>
      <c r="V20" t="s">
        <v>49</v>
      </c>
    </row>
    <row r="21" spans="3:22" ht="15">
      <c r="C21" t="s">
        <v>222</v>
      </c>
      <c r="F21" s="5">
        <v>388873</v>
      </c>
      <c r="J21" t="s">
        <v>49</v>
      </c>
      <c r="N21" s="5">
        <v>388873</v>
      </c>
      <c r="R21" t="s">
        <v>49</v>
      </c>
      <c r="V21" t="s">
        <v>49</v>
      </c>
    </row>
    <row r="22" spans="1:22" ht="15">
      <c r="A22" t="s">
        <v>69</v>
      </c>
      <c r="C22" s="6" t="s">
        <v>220</v>
      </c>
      <c r="F22" s="5">
        <v>3545281</v>
      </c>
      <c r="J22" s="5">
        <v>2755130</v>
      </c>
      <c r="K22" s="11">
        <v>-4</v>
      </c>
      <c r="N22" s="5">
        <v>671751</v>
      </c>
      <c r="R22" t="s">
        <v>49</v>
      </c>
      <c r="V22" s="5">
        <v>118400</v>
      </c>
    </row>
    <row r="23" spans="3:22" ht="15">
      <c r="C23" s="6" t="s">
        <v>221</v>
      </c>
      <c r="F23" s="5">
        <v>671751</v>
      </c>
      <c r="J23" t="s">
        <v>49</v>
      </c>
      <c r="N23" s="5">
        <v>671751</v>
      </c>
      <c r="R23" t="s">
        <v>49</v>
      </c>
      <c r="V23" t="s">
        <v>49</v>
      </c>
    </row>
    <row r="24" spans="3:22" ht="15">
      <c r="C24" t="s">
        <v>222</v>
      </c>
      <c r="F24" s="5">
        <v>671751</v>
      </c>
      <c r="J24" t="s">
        <v>49</v>
      </c>
      <c r="N24" s="5">
        <v>671751</v>
      </c>
      <c r="R24" t="s">
        <v>49</v>
      </c>
      <c r="V24" t="s">
        <v>49</v>
      </c>
    </row>
    <row r="25" spans="1:22" ht="15">
      <c r="A25" t="s">
        <v>70</v>
      </c>
      <c r="C25" s="6" t="s">
        <v>220</v>
      </c>
      <c r="F25" s="5">
        <v>2860195</v>
      </c>
      <c r="J25" s="5">
        <v>2364112</v>
      </c>
      <c r="K25" s="11">
        <v>-4</v>
      </c>
      <c r="N25" s="5">
        <v>389203</v>
      </c>
      <c r="R25" t="s">
        <v>49</v>
      </c>
      <c r="V25" s="5">
        <v>106880</v>
      </c>
    </row>
    <row r="26" spans="3:22" ht="15">
      <c r="C26" s="6" t="s">
        <v>221</v>
      </c>
      <c r="F26" s="5">
        <v>389203</v>
      </c>
      <c r="J26" t="s">
        <v>49</v>
      </c>
      <c r="N26" s="5">
        <v>389203</v>
      </c>
      <c r="R26" t="s">
        <v>49</v>
      </c>
      <c r="V26" t="s">
        <v>49</v>
      </c>
    </row>
    <row r="27" spans="3:22" ht="15">
      <c r="C27" t="s">
        <v>222</v>
      </c>
      <c r="F27" s="5">
        <v>389203</v>
      </c>
      <c r="J27" t="s">
        <v>49</v>
      </c>
      <c r="N27" s="5">
        <v>389203</v>
      </c>
      <c r="R27" t="s">
        <v>49</v>
      </c>
      <c r="V27" t="s">
        <v>49</v>
      </c>
    </row>
    <row r="28" spans="1:22" ht="15">
      <c r="A28" t="s">
        <v>71</v>
      </c>
      <c r="C28" s="6" t="s">
        <v>220</v>
      </c>
      <c r="F28" s="5">
        <v>2677631</v>
      </c>
      <c r="J28" s="5">
        <v>2185446</v>
      </c>
      <c r="K28" s="11">
        <v>-4</v>
      </c>
      <c r="N28" s="5">
        <v>381498</v>
      </c>
      <c r="R28" t="s">
        <v>49</v>
      </c>
      <c r="V28" s="5">
        <v>110687</v>
      </c>
    </row>
    <row r="29" spans="3:22" ht="15">
      <c r="C29" s="6" t="s">
        <v>221</v>
      </c>
      <c r="F29" s="5">
        <v>381498</v>
      </c>
      <c r="J29" t="s">
        <v>49</v>
      </c>
      <c r="N29" s="5">
        <v>381498</v>
      </c>
      <c r="R29" t="s">
        <v>49</v>
      </c>
      <c r="V29" t="s">
        <v>49</v>
      </c>
    </row>
    <row r="30" spans="3:22" ht="15">
      <c r="C30" t="s">
        <v>222</v>
      </c>
      <c r="F30" s="5">
        <v>381498</v>
      </c>
      <c r="J30" t="s">
        <v>49</v>
      </c>
      <c r="N30" s="5">
        <v>381498</v>
      </c>
      <c r="R30" t="s">
        <v>49</v>
      </c>
      <c r="V30" t="s">
        <v>49</v>
      </c>
    </row>
  </sheetData>
  <sheetProtection selectLockedCells="1" selectUnlockedCells="1"/>
  <mergeCells count="41">
    <mergeCell ref="A2:F2"/>
    <mergeCell ref="E5:F5"/>
    <mergeCell ref="I5:J5"/>
    <mergeCell ref="M5:N5"/>
    <mergeCell ref="Q5:R5"/>
    <mergeCell ref="U5:V5"/>
    <mergeCell ref="E6:F6"/>
    <mergeCell ref="I6:J6"/>
    <mergeCell ref="M6:N6"/>
    <mergeCell ref="Q6:R6"/>
    <mergeCell ref="U6:V6"/>
    <mergeCell ref="E7:F7"/>
    <mergeCell ref="I7:J7"/>
    <mergeCell ref="M7:N7"/>
    <mergeCell ref="Q7:R7"/>
    <mergeCell ref="U7:V7"/>
    <mergeCell ref="E8:F8"/>
    <mergeCell ref="I8:J8"/>
    <mergeCell ref="M8:N8"/>
    <mergeCell ref="Q8:R8"/>
    <mergeCell ref="U8:V8"/>
    <mergeCell ref="E9:F9"/>
    <mergeCell ref="I9:J9"/>
    <mergeCell ref="M9:N9"/>
    <mergeCell ref="Q9:R9"/>
    <mergeCell ref="U9:V9"/>
    <mergeCell ref="E10:F10"/>
    <mergeCell ref="I10:J10"/>
    <mergeCell ref="M10:N10"/>
    <mergeCell ref="Q10:R10"/>
    <mergeCell ref="U10:V10"/>
    <mergeCell ref="E11:F11"/>
    <mergeCell ref="I11:J11"/>
    <mergeCell ref="M11:N11"/>
    <mergeCell ref="Q11:R11"/>
    <mergeCell ref="U11:V11"/>
    <mergeCell ref="E12:F12"/>
    <mergeCell ref="I12:J12"/>
    <mergeCell ref="M12:N12"/>
    <mergeCell ref="Q12:R12"/>
    <mergeCell ref="U12:V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225</v>
      </c>
      <c r="B2" s="1"/>
      <c r="C2" s="1"/>
      <c r="D2" s="1"/>
      <c r="E2" s="1"/>
      <c r="F2" s="1"/>
    </row>
    <row r="5" spans="3:8" ht="15">
      <c r="C5" s="4" t="s">
        <v>103</v>
      </c>
      <c r="D5" s="4"/>
      <c r="G5" s="4" t="s">
        <v>52</v>
      </c>
      <c r="H5" s="4"/>
    </row>
    <row r="7" spans="1:8" ht="15">
      <c r="A7" t="s">
        <v>226</v>
      </c>
      <c r="C7" s="8">
        <v>2260845</v>
      </c>
      <c r="D7" s="8"/>
      <c r="G7" s="8">
        <v>2097583</v>
      </c>
      <c r="H7" s="8"/>
    </row>
    <row r="8" spans="1:8" ht="15">
      <c r="A8" t="s">
        <v>227</v>
      </c>
      <c r="D8" s="5">
        <v>327972</v>
      </c>
      <c r="H8" s="5">
        <v>31658</v>
      </c>
    </row>
    <row r="9" spans="1:8" ht="15">
      <c r="A9" t="s">
        <v>228</v>
      </c>
      <c r="D9" t="s">
        <v>49</v>
      </c>
      <c r="H9" t="s">
        <v>49</v>
      </c>
    </row>
    <row r="10" spans="1:8" ht="15">
      <c r="A10" t="s">
        <v>229</v>
      </c>
      <c r="D10" s="5">
        <v>6180</v>
      </c>
      <c r="H10" s="5">
        <v>22533</v>
      </c>
    </row>
    <row r="12" spans="1:8" ht="15">
      <c r="A12" s="3" t="s">
        <v>230</v>
      </c>
      <c r="C12" s="8">
        <v>2594997</v>
      </c>
      <c r="D12" s="8"/>
      <c r="G12" s="8">
        <v>2151774</v>
      </c>
      <c r="H12" s="8"/>
    </row>
  </sheetData>
  <sheetProtection selectLockedCells="1" selectUnlockedCells="1"/>
  <mergeCells count="7">
    <mergeCell ref="A2:F2"/>
    <mergeCell ref="C5:D5"/>
    <mergeCell ref="G5:H5"/>
    <mergeCell ref="C7:D7"/>
    <mergeCell ref="G7:H7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27</v>
      </c>
      <c r="B2" s="1"/>
      <c r="C2" s="1"/>
      <c r="D2" s="1"/>
      <c r="E2" s="1"/>
      <c r="F2" s="1"/>
    </row>
    <row r="5" spans="3:12" ht="39.75" customHeight="1">
      <c r="C5" s="1" t="s">
        <v>28</v>
      </c>
      <c r="D5" s="1"/>
      <c r="G5" s="2"/>
      <c r="H5" s="2"/>
      <c r="K5" s="2"/>
      <c r="L5" s="2"/>
    </row>
    <row r="6" spans="3:12" ht="39.75" customHeight="1">
      <c r="C6" s="1" t="s">
        <v>29</v>
      </c>
      <c r="D6" s="1"/>
      <c r="G6" s="1" t="s">
        <v>30</v>
      </c>
      <c r="H6" s="1"/>
      <c r="K6" s="2"/>
      <c r="L6" s="2"/>
    </row>
    <row r="7" spans="1:12" ht="15" customHeight="1">
      <c r="A7" s="3" t="s">
        <v>4</v>
      </c>
      <c r="C7" s="1" t="s">
        <v>31</v>
      </c>
      <c r="D7" s="1"/>
      <c r="G7" s="1" t="s">
        <v>32</v>
      </c>
      <c r="H7" s="1"/>
      <c r="K7" s="1" t="s">
        <v>33</v>
      </c>
      <c r="L7" s="1"/>
    </row>
    <row r="9" spans="1:12" ht="15">
      <c r="A9" t="s">
        <v>34</v>
      </c>
      <c r="D9" s="5">
        <v>79500</v>
      </c>
      <c r="H9" s="5">
        <v>98210</v>
      </c>
      <c r="L9" s="5">
        <v>177710</v>
      </c>
    </row>
    <row r="10" spans="1:12" ht="15">
      <c r="A10" t="s">
        <v>35</v>
      </c>
      <c r="D10" s="5">
        <v>88250</v>
      </c>
      <c r="H10" s="5">
        <v>146700</v>
      </c>
      <c r="L10" s="5">
        <v>234950</v>
      </c>
    </row>
    <row r="11" spans="1:12" ht="15">
      <c r="A11" t="s">
        <v>36</v>
      </c>
      <c r="D11" s="5">
        <v>87500</v>
      </c>
      <c r="H11" s="5">
        <v>143695</v>
      </c>
      <c r="L11" s="5">
        <v>231195</v>
      </c>
    </row>
    <row r="12" spans="1:12" ht="15">
      <c r="A12" t="s">
        <v>37</v>
      </c>
      <c r="D12" s="5">
        <v>62500</v>
      </c>
      <c r="H12" s="5">
        <v>135320</v>
      </c>
      <c r="L12" s="5">
        <v>197820</v>
      </c>
    </row>
    <row r="13" spans="1:12" ht="15">
      <c r="A13" t="s">
        <v>38</v>
      </c>
      <c r="D13" s="5">
        <v>96250</v>
      </c>
      <c r="H13" s="5">
        <v>151202</v>
      </c>
      <c r="L13" s="5">
        <v>247452</v>
      </c>
    </row>
    <row r="14" spans="1:12" ht="15">
      <c r="A14" t="s">
        <v>39</v>
      </c>
      <c r="D14" s="5">
        <v>123250</v>
      </c>
      <c r="H14" s="5">
        <v>181811</v>
      </c>
      <c r="L14" s="5">
        <v>305061</v>
      </c>
    </row>
    <row r="15" spans="1:12" ht="15">
      <c r="A15" t="s">
        <v>40</v>
      </c>
      <c r="D15" s="5">
        <v>117000</v>
      </c>
      <c r="H15" s="5">
        <v>15713</v>
      </c>
      <c r="L15" s="5">
        <v>132713</v>
      </c>
    </row>
    <row r="16" spans="1:12" ht="15">
      <c r="A16" t="s">
        <v>41</v>
      </c>
      <c r="D16" s="5">
        <v>111500</v>
      </c>
      <c r="H16" s="5">
        <v>177068</v>
      </c>
      <c r="L16" s="5">
        <v>288568</v>
      </c>
    </row>
    <row r="17" spans="1:12" ht="15">
      <c r="A17" t="s">
        <v>42</v>
      </c>
      <c r="D17" s="5">
        <v>100500</v>
      </c>
      <c r="H17" s="5">
        <v>142073</v>
      </c>
      <c r="L17" s="5">
        <v>242573</v>
      </c>
    </row>
    <row r="18" spans="1:12" ht="15">
      <c r="A18" t="s">
        <v>43</v>
      </c>
      <c r="D18" s="5">
        <v>94500</v>
      </c>
      <c r="H18" s="5">
        <v>130951</v>
      </c>
      <c r="L18" s="5">
        <v>225451</v>
      </c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P1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" t="s">
        <v>44</v>
      </c>
      <c r="D3" s="1"/>
      <c r="G3" s="1" t="s">
        <v>44</v>
      </c>
      <c r="H3" s="1"/>
      <c r="K3" s="1" t="s">
        <v>30</v>
      </c>
      <c r="L3" s="1"/>
      <c r="O3" s="2"/>
      <c r="P3" s="2"/>
    </row>
    <row r="4" spans="1:16" ht="15">
      <c r="A4" s="3" t="s">
        <v>4</v>
      </c>
      <c r="C4" s="4" t="s">
        <v>45</v>
      </c>
      <c r="D4" s="4"/>
      <c r="G4" s="4" t="s">
        <v>46</v>
      </c>
      <c r="H4" s="4"/>
      <c r="K4" s="4" t="s">
        <v>47</v>
      </c>
      <c r="L4" s="4"/>
      <c r="O4" s="4" t="s">
        <v>48</v>
      </c>
      <c r="P4" s="4"/>
    </row>
    <row r="6" spans="1:16" ht="15">
      <c r="A6" t="s">
        <v>34</v>
      </c>
      <c r="D6" s="5">
        <v>79500</v>
      </c>
      <c r="H6" t="s">
        <v>49</v>
      </c>
      <c r="L6" s="5">
        <v>25884</v>
      </c>
      <c r="P6" s="5">
        <v>105384</v>
      </c>
    </row>
    <row r="7" spans="1:16" ht="15">
      <c r="A7" t="s">
        <v>35</v>
      </c>
      <c r="D7" t="s">
        <v>49</v>
      </c>
      <c r="H7" s="5">
        <v>51106</v>
      </c>
      <c r="L7" s="5">
        <v>41569</v>
      </c>
      <c r="P7" s="5">
        <v>92675</v>
      </c>
    </row>
    <row r="8" spans="1:16" ht="15">
      <c r="A8" t="s">
        <v>36</v>
      </c>
      <c r="D8" s="5">
        <v>87500</v>
      </c>
      <c r="H8" t="s">
        <v>49</v>
      </c>
      <c r="L8" s="5">
        <v>40782</v>
      </c>
      <c r="P8" s="5">
        <v>128282</v>
      </c>
    </row>
    <row r="9" spans="1:16" ht="15">
      <c r="A9" t="s">
        <v>37</v>
      </c>
      <c r="D9" t="s">
        <v>49</v>
      </c>
      <c r="H9" s="5">
        <v>40774</v>
      </c>
      <c r="L9" s="5">
        <v>38148</v>
      </c>
      <c r="P9" s="5">
        <v>78922</v>
      </c>
    </row>
    <row r="10" spans="1:16" ht="15">
      <c r="A10" t="s">
        <v>38</v>
      </c>
      <c r="D10" t="s">
        <v>49</v>
      </c>
      <c r="H10" s="5">
        <v>54611</v>
      </c>
      <c r="L10" s="5">
        <v>43057</v>
      </c>
      <c r="P10" s="5">
        <v>97668</v>
      </c>
    </row>
    <row r="11" spans="1:16" ht="15">
      <c r="A11" t="s">
        <v>39</v>
      </c>
      <c r="D11" t="s">
        <v>49</v>
      </c>
      <c r="H11" s="5">
        <v>71643</v>
      </c>
      <c r="L11" s="5">
        <v>51880</v>
      </c>
      <c r="P11" s="5">
        <v>123523</v>
      </c>
    </row>
    <row r="12" spans="1:16" ht="15">
      <c r="A12" t="s">
        <v>40</v>
      </c>
      <c r="D12" s="5">
        <v>117000</v>
      </c>
      <c r="H12" t="s">
        <v>49</v>
      </c>
      <c r="L12" s="5">
        <v>2712</v>
      </c>
      <c r="P12" s="5">
        <v>119712</v>
      </c>
    </row>
    <row r="13" spans="1:16" ht="15">
      <c r="A13" t="s">
        <v>41</v>
      </c>
      <c r="D13" s="5">
        <v>111500</v>
      </c>
      <c r="H13" t="s">
        <v>49</v>
      </c>
      <c r="L13" s="5">
        <v>50379</v>
      </c>
      <c r="P13" s="5">
        <v>161879</v>
      </c>
    </row>
    <row r="14" spans="1:16" ht="15">
      <c r="A14" t="s">
        <v>42</v>
      </c>
      <c r="D14" t="s">
        <v>49</v>
      </c>
      <c r="H14" s="5">
        <v>52947</v>
      </c>
      <c r="L14" s="5">
        <v>40380</v>
      </c>
      <c r="P14" s="5">
        <v>93327</v>
      </c>
    </row>
    <row r="15" spans="1:16" ht="15">
      <c r="A15" t="s">
        <v>43</v>
      </c>
      <c r="D15" t="s">
        <v>49</v>
      </c>
      <c r="H15" s="5">
        <v>52628</v>
      </c>
      <c r="L15" s="5">
        <v>40047</v>
      </c>
      <c r="P15" s="5">
        <v>92675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AG18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14" width="8.7109375" style="0" customWidth="1"/>
    <col min="15" max="15" width="2.7109375" style="0" customWidth="1"/>
    <col min="16" max="16" width="10.7109375" style="0" customWidth="1"/>
    <col min="17" max="17" width="1.7109375" style="0" customWidth="1"/>
    <col min="18" max="19" width="8.7109375" style="0" customWidth="1"/>
    <col min="20" max="20" width="10.7109375" style="0" customWidth="1"/>
    <col min="21" max="30" width="8.7109375" style="0" customWidth="1"/>
    <col min="31" max="31" width="2.7109375" style="0" customWidth="1"/>
    <col min="32" max="32" width="10.7109375" style="0" customWidth="1"/>
    <col min="33" max="33" width="1.7109375" style="0" customWidth="1"/>
    <col min="34" max="16384" width="8.7109375" style="0" customWidth="1"/>
  </cols>
  <sheetData>
    <row r="2" spans="1:6" ht="15" customHeight="1">
      <c r="A2" s="1" t="s">
        <v>50</v>
      </c>
      <c r="B2" s="1"/>
      <c r="C2" s="1"/>
      <c r="D2" s="1"/>
      <c r="E2" s="1"/>
      <c r="F2" s="1"/>
    </row>
    <row r="5" spans="3:32" ht="15">
      <c r="C5" s="4" t="s">
        <v>51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3:32" ht="15">
      <c r="C6" s="4" t="s">
        <v>52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S6" s="4" t="s">
        <v>53</v>
      </c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3:32" ht="39.75" customHeight="1">
      <c r="C7" s="2"/>
      <c r="D7" s="2"/>
      <c r="G7" s="1" t="s">
        <v>54</v>
      </c>
      <c r="H7" s="1"/>
      <c r="K7" s="1" t="s">
        <v>54</v>
      </c>
      <c r="L7" s="1"/>
      <c r="O7" s="2"/>
      <c r="P7" s="2"/>
      <c r="S7" s="2"/>
      <c r="T7" s="2"/>
      <c r="W7" s="1" t="s">
        <v>54</v>
      </c>
      <c r="X7" s="1"/>
      <c r="AA7" s="1" t="s">
        <v>54</v>
      </c>
      <c r="AB7" s="1"/>
      <c r="AE7" s="2"/>
      <c r="AF7" s="2"/>
    </row>
    <row r="8" spans="3:32" ht="39.75" customHeight="1">
      <c r="C8" s="2"/>
      <c r="D8" s="2"/>
      <c r="G8" s="1" t="s">
        <v>55</v>
      </c>
      <c r="H8" s="1"/>
      <c r="K8" s="1" t="s">
        <v>55</v>
      </c>
      <c r="L8" s="1"/>
      <c r="O8" s="1" t="s">
        <v>56</v>
      </c>
      <c r="P8" s="1"/>
      <c r="S8" s="2"/>
      <c r="T8" s="2"/>
      <c r="W8" s="1" t="s">
        <v>55</v>
      </c>
      <c r="X8" s="1"/>
      <c r="AA8" s="1" t="s">
        <v>55</v>
      </c>
      <c r="AB8" s="1"/>
      <c r="AE8" s="1" t="s">
        <v>56</v>
      </c>
      <c r="AF8" s="1"/>
    </row>
    <row r="9" spans="3:32" ht="39.75" customHeight="1">
      <c r="C9" s="2"/>
      <c r="D9" s="2"/>
      <c r="G9" s="1" t="s">
        <v>57</v>
      </c>
      <c r="H9" s="1"/>
      <c r="K9" s="1" t="s">
        <v>30</v>
      </c>
      <c r="L9" s="1"/>
      <c r="O9" s="1" t="s">
        <v>58</v>
      </c>
      <c r="P9" s="1"/>
      <c r="S9" s="2"/>
      <c r="T9" s="2"/>
      <c r="W9" s="1" t="s">
        <v>57</v>
      </c>
      <c r="X9" s="1"/>
      <c r="AA9" s="1" t="s">
        <v>30</v>
      </c>
      <c r="AB9" s="1"/>
      <c r="AE9" s="1" t="s">
        <v>58</v>
      </c>
      <c r="AF9" s="1"/>
    </row>
    <row r="10" spans="3:32" ht="15">
      <c r="C10" s="4" t="s">
        <v>59</v>
      </c>
      <c r="D10" s="4"/>
      <c r="G10" s="4" t="s">
        <v>60</v>
      </c>
      <c r="H10" s="4"/>
      <c r="K10" s="4" t="s">
        <v>61</v>
      </c>
      <c r="L10" s="4"/>
      <c r="O10" s="4" t="s">
        <v>62</v>
      </c>
      <c r="P10" s="4"/>
      <c r="S10" s="4" t="s">
        <v>59</v>
      </c>
      <c r="T10" s="4"/>
      <c r="W10" s="4" t="s">
        <v>63</v>
      </c>
      <c r="X10" s="4"/>
      <c r="AA10" s="4" t="s">
        <v>64</v>
      </c>
      <c r="AB10" s="4"/>
      <c r="AE10" s="4" t="s">
        <v>62</v>
      </c>
      <c r="AF10" s="4"/>
    </row>
    <row r="12" spans="1:33" ht="15">
      <c r="A12" t="s">
        <v>65</v>
      </c>
      <c r="D12" s="5">
        <v>32000</v>
      </c>
      <c r="G12" s="7">
        <v>55.95</v>
      </c>
      <c r="H12" s="7"/>
      <c r="K12" s="7">
        <v>15.81</v>
      </c>
      <c r="L12" s="7"/>
      <c r="O12" t="s">
        <v>66</v>
      </c>
      <c r="P12" s="5">
        <v>1284640</v>
      </c>
      <c r="Q12" t="s">
        <v>67</v>
      </c>
      <c r="T12" s="5">
        <v>86200</v>
      </c>
      <c r="W12" s="7">
        <v>49.61</v>
      </c>
      <c r="X12" s="7"/>
      <c r="AA12" s="7">
        <v>2.02</v>
      </c>
      <c r="AB12" s="7"/>
      <c r="AE12" t="s">
        <v>66</v>
      </c>
      <c r="AF12" s="5">
        <v>4102773</v>
      </c>
      <c r="AG12" t="s">
        <v>67</v>
      </c>
    </row>
    <row r="13" spans="1:33" ht="15">
      <c r="A13" t="s">
        <v>68</v>
      </c>
      <c r="D13" s="5">
        <v>10800</v>
      </c>
      <c r="G13" s="7">
        <v>55.95</v>
      </c>
      <c r="H13" s="7"/>
      <c r="K13" s="7">
        <v>15.81</v>
      </c>
      <c r="L13" s="7"/>
      <c r="O13" t="s">
        <v>66</v>
      </c>
      <c r="P13" s="5">
        <v>433566</v>
      </c>
      <c r="Q13" t="s">
        <v>67</v>
      </c>
      <c r="T13" s="5">
        <v>28800</v>
      </c>
      <c r="W13" s="7">
        <v>49.65</v>
      </c>
      <c r="X13" s="7"/>
      <c r="AA13" s="7">
        <v>2.02</v>
      </c>
      <c r="AB13" s="7"/>
      <c r="AE13" t="s">
        <v>66</v>
      </c>
      <c r="AF13" s="5">
        <v>1371987</v>
      </c>
      <c r="AG13" t="s">
        <v>67</v>
      </c>
    </row>
    <row r="14" spans="1:33" ht="15">
      <c r="A14" t="s">
        <v>69</v>
      </c>
      <c r="D14" s="5">
        <v>12000</v>
      </c>
      <c r="G14" s="7">
        <v>60.03</v>
      </c>
      <c r="H14" s="7"/>
      <c r="K14" s="7">
        <v>16.37</v>
      </c>
      <c r="L14" s="7"/>
      <c r="O14" t="s">
        <v>66</v>
      </c>
      <c r="P14" s="5">
        <v>523960</v>
      </c>
      <c r="Q14" t="s">
        <v>67</v>
      </c>
      <c r="T14" s="5">
        <v>19700</v>
      </c>
      <c r="W14" s="7">
        <v>54.64</v>
      </c>
      <c r="X14" s="7"/>
      <c r="AA14" s="7">
        <v>2.08</v>
      </c>
      <c r="AB14" s="7"/>
      <c r="AE14" t="s">
        <v>66</v>
      </c>
      <c r="AF14" s="5">
        <v>1035476</v>
      </c>
      <c r="AG14" t="s">
        <v>67</v>
      </c>
    </row>
    <row r="15" spans="1:33" ht="15">
      <c r="A15" t="s">
        <v>70</v>
      </c>
      <c r="D15" s="5">
        <v>10800</v>
      </c>
      <c r="G15" s="7">
        <v>55.95</v>
      </c>
      <c r="H15" s="7"/>
      <c r="K15" s="7">
        <v>15.81</v>
      </c>
      <c r="L15" s="7"/>
      <c r="O15" t="s">
        <v>66</v>
      </c>
      <c r="P15" s="5">
        <v>433566</v>
      </c>
      <c r="Q15" t="s">
        <v>67</v>
      </c>
      <c r="T15" s="5">
        <v>28800</v>
      </c>
      <c r="W15" s="7">
        <v>49.65</v>
      </c>
      <c r="X15" s="7"/>
      <c r="AA15" s="7">
        <v>2.02</v>
      </c>
      <c r="AB15" s="7"/>
      <c r="AE15" t="s">
        <v>66</v>
      </c>
      <c r="AF15" s="5">
        <v>1371987</v>
      </c>
      <c r="AG15" t="s">
        <v>67</v>
      </c>
    </row>
    <row r="16" spans="1:33" ht="15">
      <c r="A16" t="s">
        <v>71</v>
      </c>
      <c r="D16" s="5">
        <v>10800</v>
      </c>
      <c r="G16" s="7">
        <v>55.95</v>
      </c>
      <c r="H16" s="7"/>
      <c r="K16" s="7">
        <v>15.81</v>
      </c>
      <c r="L16" s="7"/>
      <c r="O16" t="s">
        <v>66</v>
      </c>
      <c r="P16" s="5">
        <v>433566</v>
      </c>
      <c r="Q16" t="s">
        <v>67</v>
      </c>
      <c r="T16" s="5">
        <v>22950</v>
      </c>
      <c r="W16" s="7">
        <v>50.75</v>
      </c>
      <c r="X16" s="7"/>
      <c r="AA16" s="7">
        <v>2.03</v>
      </c>
      <c r="AB16" s="7"/>
      <c r="AE16" t="s">
        <v>66</v>
      </c>
      <c r="AF16" s="5">
        <v>1118009</v>
      </c>
      <c r="AG16" t="s">
        <v>67</v>
      </c>
    </row>
    <row r="18" spans="1:33" ht="15">
      <c r="A18" t="s">
        <v>56</v>
      </c>
      <c r="O18" t="s">
        <v>66</v>
      </c>
      <c r="P18" s="5">
        <v>3109298</v>
      </c>
      <c r="Q18" t="s">
        <v>67</v>
      </c>
      <c r="AE18" t="s">
        <v>66</v>
      </c>
      <c r="AF18" s="5">
        <v>9000232</v>
      </c>
      <c r="AG18" t="s">
        <v>67</v>
      </c>
    </row>
  </sheetData>
  <sheetProtection selectLockedCells="1" selectUnlockedCells="1"/>
  <mergeCells count="56">
    <mergeCell ref="A2:F2"/>
    <mergeCell ref="C5:AF5"/>
    <mergeCell ref="C6:P6"/>
    <mergeCell ref="S6:AF6"/>
    <mergeCell ref="C7:D7"/>
    <mergeCell ref="G7:H7"/>
    <mergeCell ref="K7:L7"/>
    <mergeCell ref="O7:P7"/>
    <mergeCell ref="S7:T7"/>
    <mergeCell ref="W7:X7"/>
    <mergeCell ref="AA7:AB7"/>
    <mergeCell ref="AE7:AF7"/>
    <mergeCell ref="C8:D8"/>
    <mergeCell ref="G8:H8"/>
    <mergeCell ref="K8:L8"/>
    <mergeCell ref="O8:P8"/>
    <mergeCell ref="S8:T8"/>
    <mergeCell ref="W8:X8"/>
    <mergeCell ref="AA8:AB8"/>
    <mergeCell ref="AE8:AF8"/>
    <mergeCell ref="C9:D9"/>
    <mergeCell ref="G9:H9"/>
    <mergeCell ref="K9:L9"/>
    <mergeCell ref="O9:P9"/>
    <mergeCell ref="S9:T9"/>
    <mergeCell ref="W9:X9"/>
    <mergeCell ref="AA9:AB9"/>
    <mergeCell ref="AE9:AF9"/>
    <mergeCell ref="C10:D10"/>
    <mergeCell ref="G10:H10"/>
    <mergeCell ref="K10:L10"/>
    <mergeCell ref="O10:P10"/>
    <mergeCell ref="S10:T10"/>
    <mergeCell ref="W10:X10"/>
    <mergeCell ref="AA10:AB10"/>
    <mergeCell ref="AE10:AF10"/>
    <mergeCell ref="G12:H12"/>
    <mergeCell ref="K12:L12"/>
    <mergeCell ref="W12:X12"/>
    <mergeCell ref="AA12:AB12"/>
    <mergeCell ref="G13:H13"/>
    <mergeCell ref="K13:L13"/>
    <mergeCell ref="W13:X13"/>
    <mergeCell ref="AA13:AB13"/>
    <mergeCell ref="G14:H14"/>
    <mergeCell ref="K14:L14"/>
    <mergeCell ref="W14:X14"/>
    <mergeCell ref="AA14:AB14"/>
    <mergeCell ref="G15:H15"/>
    <mergeCell ref="K15:L15"/>
    <mergeCell ref="W15:X15"/>
    <mergeCell ref="AA15:AB15"/>
    <mergeCell ref="G16:H16"/>
    <mergeCell ref="K16:L16"/>
    <mergeCell ref="W16:X16"/>
    <mergeCell ref="AA16:AB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6384" width="8.7109375" style="0" customWidth="1"/>
  </cols>
  <sheetData>
    <row r="3" spans="3:12" ht="15">
      <c r="C3" s="4" t="s">
        <v>72</v>
      </c>
      <c r="D3" s="4"/>
      <c r="E3" s="4"/>
      <c r="F3" s="4"/>
      <c r="G3" s="4"/>
      <c r="H3" s="4"/>
      <c r="I3" s="4"/>
      <c r="J3" s="4"/>
      <c r="K3" s="4"/>
      <c r="L3" s="4"/>
    </row>
    <row r="4" spans="3:12" ht="15">
      <c r="C4" s="4" t="s">
        <v>73</v>
      </c>
      <c r="D4" s="4"/>
      <c r="G4" s="4" t="s">
        <v>74</v>
      </c>
      <c r="H4" s="4"/>
      <c r="K4" s="4" t="s">
        <v>75</v>
      </c>
      <c r="L4" s="4"/>
    </row>
    <row r="6" spans="1:12" ht="15">
      <c r="A6" t="s">
        <v>65</v>
      </c>
      <c r="C6" s="8">
        <v>17911309</v>
      </c>
      <c r="D6" s="8"/>
      <c r="G6" s="8">
        <v>3456129</v>
      </c>
      <c r="H6" s="8"/>
      <c r="K6" s="8">
        <v>537404</v>
      </c>
      <c r="L6" s="8"/>
    </row>
    <row r="7" spans="1:12" ht="15">
      <c r="A7" t="s">
        <v>68</v>
      </c>
      <c r="C7" s="8">
        <v>5968036</v>
      </c>
      <c r="D7" s="8"/>
      <c r="G7" s="8">
        <v>1148156</v>
      </c>
      <c r="H7" s="8"/>
      <c r="K7" s="8">
        <v>178207</v>
      </c>
      <c r="L7" s="8"/>
    </row>
    <row r="8" spans="1:12" ht="15">
      <c r="A8" t="s">
        <v>69</v>
      </c>
      <c r="C8" s="8">
        <v>6799064</v>
      </c>
      <c r="D8" s="8"/>
      <c r="G8" s="8">
        <v>1758081</v>
      </c>
      <c r="H8" s="8"/>
      <c r="K8" s="8">
        <v>270177</v>
      </c>
      <c r="L8" s="8"/>
    </row>
    <row r="9" spans="1:12" ht="15">
      <c r="A9" t="s">
        <v>70</v>
      </c>
      <c r="C9" s="8">
        <v>5962813</v>
      </c>
      <c r="D9" s="8"/>
      <c r="G9" s="8">
        <v>1146616</v>
      </c>
      <c r="H9" s="8"/>
      <c r="K9" s="8">
        <v>177940</v>
      </c>
      <c r="L9" s="8"/>
    </row>
    <row r="10" spans="1:12" ht="15">
      <c r="A10" t="s">
        <v>71</v>
      </c>
      <c r="C10" s="8">
        <v>4617370</v>
      </c>
      <c r="D10" s="8"/>
      <c r="G10" s="8">
        <v>1086277</v>
      </c>
      <c r="H10" s="8"/>
      <c r="K10" s="8">
        <v>167496</v>
      </c>
      <c r="L10" s="8"/>
    </row>
  </sheetData>
  <sheetProtection selectLockedCells="1" selectUnlockedCells="1"/>
  <mergeCells count="19">
    <mergeCell ref="C3:L3"/>
    <mergeCell ref="C4:D4"/>
    <mergeCell ref="G4:H4"/>
    <mergeCell ref="K4:L4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3.7109375" style="0" customWidth="1"/>
    <col min="9" max="16384" width="8.7109375" style="0" customWidth="1"/>
  </cols>
  <sheetData>
    <row r="2" spans="1:6" ht="15" customHeight="1">
      <c r="A2" s="1" t="s">
        <v>76</v>
      </c>
      <c r="B2" s="1"/>
      <c r="C2" s="1"/>
      <c r="D2" s="1"/>
      <c r="E2" s="1"/>
      <c r="F2" s="1"/>
    </row>
    <row r="5" spans="3:8" ht="39.75" customHeight="1">
      <c r="C5" s="1" t="s">
        <v>77</v>
      </c>
      <c r="D5" s="1"/>
      <c r="E5" s="1"/>
      <c r="F5" s="1"/>
      <c r="G5" s="1"/>
      <c r="H5" s="1"/>
    </row>
    <row r="6" spans="3:8" ht="39.75" customHeight="1">
      <c r="C6" s="1" t="s">
        <v>78</v>
      </c>
      <c r="D6" s="1"/>
      <c r="E6" s="1"/>
      <c r="F6" s="1"/>
      <c r="G6" s="1"/>
      <c r="H6" s="1"/>
    </row>
    <row r="7" spans="3:8" ht="15" customHeight="1">
      <c r="C7" s="1" t="s">
        <v>79</v>
      </c>
      <c r="D7" s="1"/>
      <c r="E7" s="1"/>
      <c r="F7" s="1"/>
      <c r="G7" s="1"/>
      <c r="H7" s="1"/>
    </row>
    <row r="8" spans="3:8" ht="15" customHeight="1">
      <c r="C8" s="4" t="s">
        <v>80</v>
      </c>
      <c r="D8" s="4"/>
      <c r="G8" s="1" t="s">
        <v>81</v>
      </c>
      <c r="H8" s="1"/>
    </row>
    <row r="10" spans="1:8" ht="15">
      <c r="A10" t="s">
        <v>65</v>
      </c>
      <c r="D10" t="s">
        <v>82</v>
      </c>
      <c r="H10" t="s">
        <v>83</v>
      </c>
    </row>
    <row r="11" spans="1:8" ht="15">
      <c r="A11" t="s">
        <v>68</v>
      </c>
      <c r="D11" t="s">
        <v>82</v>
      </c>
      <c r="H11" t="s">
        <v>83</v>
      </c>
    </row>
    <row r="12" spans="1:8" ht="15">
      <c r="A12" t="s">
        <v>69</v>
      </c>
      <c r="D12" t="s">
        <v>82</v>
      </c>
      <c r="H12" t="s">
        <v>84</v>
      </c>
    </row>
    <row r="13" spans="1:8" ht="15">
      <c r="A13" t="s">
        <v>70</v>
      </c>
      <c r="D13" t="s">
        <v>82</v>
      </c>
      <c r="H13" t="s">
        <v>83</v>
      </c>
    </row>
    <row r="14" spans="1:8" ht="15">
      <c r="A14" t="s">
        <v>71</v>
      </c>
      <c r="D14" t="s">
        <v>82</v>
      </c>
      <c r="H14" t="s">
        <v>83</v>
      </c>
    </row>
  </sheetData>
  <sheetProtection selectLockedCells="1" selectUnlockedCells="1"/>
  <mergeCells count="6">
    <mergeCell ref="A2:F2"/>
    <mergeCell ref="C5:H5"/>
    <mergeCell ref="C6:H6"/>
    <mergeCell ref="C7:H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F2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 customHeight="1">
      <c r="A2" s="1" t="s">
        <v>85</v>
      </c>
      <c r="B2" s="1"/>
      <c r="C2" s="1"/>
      <c r="D2" s="1"/>
      <c r="E2" s="1"/>
      <c r="F2" s="1"/>
    </row>
    <row r="5" spans="3:32" ht="39.75" customHeight="1">
      <c r="C5" s="2"/>
      <c r="D5" s="2"/>
      <c r="G5" s="2"/>
      <c r="H5" s="2"/>
      <c r="K5" s="2"/>
      <c r="L5" s="2"/>
      <c r="O5" s="2"/>
      <c r="P5" s="2"/>
      <c r="S5" s="2"/>
      <c r="T5" s="2"/>
      <c r="W5" s="1" t="s">
        <v>86</v>
      </c>
      <c r="X5" s="1"/>
      <c r="AA5" s="2"/>
      <c r="AB5" s="2"/>
      <c r="AE5" s="2"/>
      <c r="AF5" s="2"/>
    </row>
    <row r="6" spans="3:32" ht="39.75" customHeight="1">
      <c r="C6" s="2"/>
      <c r="D6" s="2"/>
      <c r="G6" s="2"/>
      <c r="H6" s="2"/>
      <c r="K6" s="2"/>
      <c r="L6" s="2"/>
      <c r="O6" s="2"/>
      <c r="P6" s="2"/>
      <c r="S6" s="2"/>
      <c r="T6" s="2"/>
      <c r="W6" s="1" t="s">
        <v>87</v>
      </c>
      <c r="X6" s="1"/>
      <c r="AA6" s="2"/>
      <c r="AB6" s="2"/>
      <c r="AE6" s="2"/>
      <c r="AF6" s="2"/>
    </row>
    <row r="7" spans="3:32" ht="39.75" customHeight="1">
      <c r="C7" s="2"/>
      <c r="D7" s="2"/>
      <c r="G7" s="2"/>
      <c r="H7" s="2"/>
      <c r="K7" s="2"/>
      <c r="L7" s="2"/>
      <c r="O7" s="2"/>
      <c r="P7" s="2"/>
      <c r="S7" s="2"/>
      <c r="T7" s="2"/>
      <c r="W7" s="1" t="s">
        <v>88</v>
      </c>
      <c r="X7" s="1"/>
      <c r="AA7" s="2"/>
      <c r="AB7" s="2"/>
      <c r="AE7" s="2"/>
      <c r="AF7" s="2"/>
    </row>
    <row r="8" spans="3:32" ht="39.75" customHeight="1">
      <c r="C8" s="2"/>
      <c r="D8" s="2"/>
      <c r="G8" s="2"/>
      <c r="H8" s="2"/>
      <c r="K8" s="2"/>
      <c r="L8" s="2"/>
      <c r="O8" s="2"/>
      <c r="P8" s="2"/>
      <c r="S8" s="2"/>
      <c r="T8" s="2"/>
      <c r="W8" s="1" t="s">
        <v>89</v>
      </c>
      <c r="X8" s="1"/>
      <c r="AA8" s="2"/>
      <c r="AB8" s="2"/>
      <c r="AE8" s="2"/>
      <c r="AF8" s="2"/>
    </row>
    <row r="9" spans="3:32" ht="39.75" customHeight="1">
      <c r="C9" s="2"/>
      <c r="D9" s="2"/>
      <c r="G9" s="2"/>
      <c r="H9" s="2"/>
      <c r="K9" s="2"/>
      <c r="L9" s="2"/>
      <c r="O9" s="2"/>
      <c r="P9" s="2"/>
      <c r="S9" s="2"/>
      <c r="T9" s="2"/>
      <c r="W9" s="1" t="s">
        <v>90</v>
      </c>
      <c r="X9" s="1"/>
      <c r="AA9" s="2"/>
      <c r="AB9" s="2"/>
      <c r="AE9" s="2"/>
      <c r="AF9" s="2"/>
    </row>
    <row r="10" spans="3:32" ht="39.75" customHeight="1">
      <c r="C10" s="2"/>
      <c r="D10" s="2"/>
      <c r="G10" s="2"/>
      <c r="H10" s="2"/>
      <c r="K10" s="2"/>
      <c r="L10" s="2"/>
      <c r="O10" s="1" t="s">
        <v>30</v>
      </c>
      <c r="P10" s="1"/>
      <c r="S10" s="1" t="s">
        <v>91</v>
      </c>
      <c r="T10" s="1"/>
      <c r="W10" s="1" t="s">
        <v>92</v>
      </c>
      <c r="X10" s="1"/>
      <c r="AA10" s="1" t="s">
        <v>93</v>
      </c>
      <c r="AB10" s="1"/>
      <c r="AE10" s="1" t="s">
        <v>56</v>
      </c>
      <c r="AF10" s="1"/>
    </row>
    <row r="11" spans="1:32" ht="39.75" customHeight="1">
      <c r="A11" s="9" t="s">
        <v>94</v>
      </c>
      <c r="C11" s="2"/>
      <c r="D11" s="2"/>
      <c r="G11" s="1" t="s">
        <v>95</v>
      </c>
      <c r="H11" s="1"/>
      <c r="K11" s="1" t="s">
        <v>96</v>
      </c>
      <c r="L11" s="1"/>
      <c r="O11" s="1" t="s">
        <v>97</v>
      </c>
      <c r="P11" s="1"/>
      <c r="S11" s="1" t="s">
        <v>97</v>
      </c>
      <c r="T11" s="1"/>
      <c r="W11" s="1" t="s">
        <v>98</v>
      </c>
      <c r="X11" s="1"/>
      <c r="AA11" s="1" t="s">
        <v>92</v>
      </c>
      <c r="AB11" s="1"/>
      <c r="AE11" s="1" t="s">
        <v>92</v>
      </c>
      <c r="AF11" s="1"/>
    </row>
    <row r="12" spans="1:19" ht="15">
      <c r="A12" s="3" t="s">
        <v>99</v>
      </c>
      <c r="C12" s="4" t="s">
        <v>100</v>
      </c>
      <c r="D12" s="4"/>
      <c r="G12" s="4" t="s">
        <v>101</v>
      </c>
      <c r="H12" s="4"/>
      <c r="I12" s="4"/>
      <c r="L12" s="4" t="s">
        <v>101</v>
      </c>
      <c r="M12" s="4"/>
      <c r="N12" s="4"/>
      <c r="Q12" s="4" t="s">
        <v>101</v>
      </c>
      <c r="R12" s="4"/>
      <c r="S12" s="4"/>
    </row>
    <row r="14" spans="1:32" ht="15">
      <c r="A14" t="s">
        <v>65</v>
      </c>
      <c r="D14" t="s">
        <v>52</v>
      </c>
      <c r="H14" s="5">
        <v>855577</v>
      </c>
      <c r="L14" t="s">
        <v>49</v>
      </c>
      <c r="P14" s="5">
        <v>201231</v>
      </c>
      <c r="T14" s="5">
        <v>6240</v>
      </c>
      <c r="X14" s="5">
        <v>349073</v>
      </c>
      <c r="AB14" s="5">
        <v>6100</v>
      </c>
      <c r="AF14" s="5">
        <v>1418221</v>
      </c>
    </row>
    <row r="15" spans="1:32" ht="15">
      <c r="A15" t="s">
        <v>102</v>
      </c>
      <c r="D15" t="s">
        <v>103</v>
      </c>
      <c r="H15" s="5">
        <v>821923</v>
      </c>
      <c r="L15" s="5">
        <v>480000</v>
      </c>
      <c r="P15" s="5">
        <v>336507</v>
      </c>
      <c r="T15" s="5">
        <v>96080</v>
      </c>
      <c r="X15" s="5">
        <v>416459</v>
      </c>
      <c r="AB15" s="5">
        <v>6100</v>
      </c>
      <c r="AF15" s="5">
        <v>2157069</v>
      </c>
    </row>
    <row r="16" spans="1:32" ht="15">
      <c r="A16" t="s">
        <v>104</v>
      </c>
      <c r="D16" t="s">
        <v>105</v>
      </c>
      <c r="H16" s="5">
        <v>786539</v>
      </c>
      <c r="L16" s="5">
        <v>1437225</v>
      </c>
      <c r="P16" s="5">
        <v>2722129</v>
      </c>
      <c r="T16" s="5">
        <v>1269013</v>
      </c>
      <c r="X16" s="5">
        <v>531686</v>
      </c>
      <c r="AB16" s="5">
        <v>12600</v>
      </c>
      <c r="AF16" s="5">
        <v>6759192</v>
      </c>
    </row>
    <row r="17" spans="1:32" ht="15">
      <c r="A17" t="s">
        <v>68</v>
      </c>
      <c r="D17" t="s">
        <v>52</v>
      </c>
      <c r="H17" s="5">
        <v>438423</v>
      </c>
      <c r="L17" t="s">
        <v>49</v>
      </c>
      <c r="P17" s="5">
        <v>69057</v>
      </c>
      <c r="T17" s="5">
        <v>2106</v>
      </c>
      <c r="X17" s="5">
        <v>38094</v>
      </c>
      <c r="AB17" s="5">
        <v>6100</v>
      </c>
      <c r="AF17" s="5">
        <v>553780</v>
      </c>
    </row>
    <row r="18" spans="1:32" ht="15">
      <c r="A18" t="s">
        <v>106</v>
      </c>
      <c r="D18" t="s">
        <v>103</v>
      </c>
      <c r="H18" s="5">
        <v>421692</v>
      </c>
      <c r="L18" s="5">
        <v>202950</v>
      </c>
      <c r="P18" s="5">
        <v>81565</v>
      </c>
      <c r="T18" s="5">
        <v>32398</v>
      </c>
      <c r="X18" s="5">
        <v>157944</v>
      </c>
      <c r="AB18" s="5">
        <v>6100</v>
      </c>
      <c r="AF18" s="5">
        <v>902649</v>
      </c>
    </row>
    <row r="19" spans="1:32" ht="15">
      <c r="A19" t="s">
        <v>107</v>
      </c>
      <c r="D19" t="s">
        <v>105</v>
      </c>
      <c r="H19" s="5">
        <v>401385</v>
      </c>
      <c r="L19" s="5">
        <v>552437</v>
      </c>
      <c r="P19" s="5">
        <v>1359323</v>
      </c>
      <c r="T19" s="5">
        <v>426084</v>
      </c>
      <c r="X19" s="5">
        <v>254417</v>
      </c>
      <c r="AB19" s="5">
        <v>12600</v>
      </c>
      <c r="AF19" s="5">
        <v>3006246</v>
      </c>
    </row>
    <row r="20" spans="1:32" ht="15">
      <c r="A20" t="s">
        <v>69</v>
      </c>
      <c r="D20" t="s">
        <v>52</v>
      </c>
      <c r="H20" s="5">
        <v>499615</v>
      </c>
      <c r="L20" t="s">
        <v>49</v>
      </c>
      <c r="P20" s="5">
        <v>117798</v>
      </c>
      <c r="T20" s="5">
        <v>2960</v>
      </c>
      <c r="X20" s="5">
        <v>125814</v>
      </c>
      <c r="AB20" s="5">
        <v>6100</v>
      </c>
      <c r="AF20" s="5">
        <v>752287</v>
      </c>
    </row>
    <row r="21" spans="1:32" ht="15">
      <c r="A21" t="s">
        <v>108</v>
      </c>
      <c r="D21" t="s">
        <v>103</v>
      </c>
      <c r="H21" s="5">
        <v>479615</v>
      </c>
      <c r="L21" s="5">
        <v>209250</v>
      </c>
      <c r="P21" s="5">
        <v>151206</v>
      </c>
      <c r="T21" s="5">
        <v>30920</v>
      </c>
      <c r="X21" s="5">
        <v>134099</v>
      </c>
      <c r="AB21" s="5">
        <v>6100</v>
      </c>
      <c r="AF21" s="5">
        <v>1011190</v>
      </c>
    </row>
    <row r="22" spans="1:32" ht="15">
      <c r="A22" t="s">
        <v>109</v>
      </c>
      <c r="D22" t="s">
        <v>105</v>
      </c>
      <c r="H22" s="5">
        <v>455385</v>
      </c>
      <c r="L22" s="5">
        <v>626579</v>
      </c>
      <c r="P22" s="5">
        <v>1276929</v>
      </c>
      <c r="T22" s="5">
        <v>351569</v>
      </c>
      <c r="X22" s="5">
        <v>170072</v>
      </c>
      <c r="AB22" s="5">
        <v>12600</v>
      </c>
      <c r="AF22" s="5">
        <v>2893134</v>
      </c>
    </row>
    <row r="23" spans="1:32" ht="15">
      <c r="A23" t="s">
        <v>70</v>
      </c>
      <c r="D23" t="s">
        <v>52</v>
      </c>
      <c r="H23" s="5">
        <v>428423</v>
      </c>
      <c r="L23" t="s">
        <v>49</v>
      </c>
      <c r="P23" s="5">
        <v>69140</v>
      </c>
      <c r="T23" s="5">
        <v>2106</v>
      </c>
      <c r="X23" s="5">
        <v>161892</v>
      </c>
      <c r="AB23" s="5">
        <v>6100</v>
      </c>
      <c r="AF23" s="5">
        <v>667661</v>
      </c>
    </row>
    <row r="24" spans="1:32" ht="15">
      <c r="A24" t="s">
        <v>106</v>
      </c>
      <c r="D24" t="s">
        <v>103</v>
      </c>
      <c r="H24" s="5">
        <v>411692</v>
      </c>
      <c r="L24" s="5">
        <v>180000</v>
      </c>
      <c r="P24" s="5">
        <v>121462</v>
      </c>
      <c r="T24" s="5">
        <v>32398</v>
      </c>
      <c r="X24" s="5">
        <v>165109</v>
      </c>
      <c r="AB24" s="5">
        <v>6100</v>
      </c>
      <c r="AF24" s="5">
        <v>916761</v>
      </c>
    </row>
    <row r="25" spans="1:32" ht="15">
      <c r="A25" t="s">
        <v>110</v>
      </c>
      <c r="D25" t="s">
        <v>105</v>
      </c>
      <c r="H25" s="5">
        <v>392192</v>
      </c>
      <c r="L25" s="5">
        <v>538994</v>
      </c>
      <c r="P25" s="5">
        <v>950729</v>
      </c>
      <c r="T25" s="5">
        <v>426084</v>
      </c>
      <c r="X25" s="5">
        <v>234364</v>
      </c>
      <c r="AB25" s="5">
        <v>12600</v>
      </c>
      <c r="AF25" s="5">
        <v>2554963</v>
      </c>
    </row>
    <row r="26" spans="1:32" ht="15">
      <c r="A26" t="s">
        <v>71</v>
      </c>
      <c r="D26" t="s">
        <v>52</v>
      </c>
      <c r="H26" s="5">
        <v>392539</v>
      </c>
      <c r="L26" t="s">
        <v>49</v>
      </c>
      <c r="P26" s="5">
        <v>67214</v>
      </c>
      <c r="T26" s="5">
        <v>2106</v>
      </c>
      <c r="X26" s="5">
        <v>174296</v>
      </c>
      <c r="AB26" s="5">
        <v>6100</v>
      </c>
      <c r="AF26" s="5">
        <v>642255</v>
      </c>
    </row>
    <row r="27" spans="1:32" ht="15">
      <c r="A27" t="s">
        <v>106</v>
      </c>
      <c r="D27" t="s">
        <v>103</v>
      </c>
      <c r="H27" s="5">
        <v>349500</v>
      </c>
      <c r="L27" s="5">
        <v>183600</v>
      </c>
      <c r="P27" s="5">
        <v>109047</v>
      </c>
      <c r="T27" s="5">
        <v>32398</v>
      </c>
      <c r="X27" s="5">
        <v>195136</v>
      </c>
      <c r="AB27" s="5">
        <v>6100</v>
      </c>
      <c r="AF27" s="5">
        <v>875781</v>
      </c>
    </row>
    <row r="28" spans="1:32" ht="39.75" customHeight="1">
      <c r="A28" s="6" t="s">
        <v>111</v>
      </c>
      <c r="D28" t="s">
        <v>105</v>
      </c>
      <c r="H28" s="5">
        <v>330039</v>
      </c>
      <c r="L28" s="5">
        <v>458155</v>
      </c>
      <c r="P28" s="5">
        <v>900760</v>
      </c>
      <c r="T28" s="5">
        <v>426084</v>
      </c>
      <c r="X28" s="5">
        <v>222923</v>
      </c>
      <c r="AB28" s="5">
        <v>12600</v>
      </c>
      <c r="AF28" s="5">
        <v>2350561</v>
      </c>
    </row>
  </sheetData>
  <sheetProtection selectLockedCells="1" selectUnlockedCells="1"/>
  <mergeCells count="61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C6:D6"/>
    <mergeCell ref="G6:H6"/>
    <mergeCell ref="K6:L6"/>
    <mergeCell ref="O6:P6"/>
    <mergeCell ref="S6:T6"/>
    <mergeCell ref="W6:X6"/>
    <mergeCell ref="AA6:AB6"/>
    <mergeCell ref="AE6:AF6"/>
    <mergeCell ref="C7:D7"/>
    <mergeCell ref="G7:H7"/>
    <mergeCell ref="K7:L7"/>
    <mergeCell ref="O7:P7"/>
    <mergeCell ref="S7:T7"/>
    <mergeCell ref="W7:X7"/>
    <mergeCell ref="AA7:AB7"/>
    <mergeCell ref="AE7:AF7"/>
    <mergeCell ref="C8:D8"/>
    <mergeCell ref="G8:H8"/>
    <mergeCell ref="K8:L8"/>
    <mergeCell ref="O8:P8"/>
    <mergeCell ref="S8:T8"/>
    <mergeCell ref="W8:X8"/>
    <mergeCell ref="AA8:AB8"/>
    <mergeCell ref="AE8:AF8"/>
    <mergeCell ref="C9:D9"/>
    <mergeCell ref="G9:H9"/>
    <mergeCell ref="K9:L9"/>
    <mergeCell ref="O9:P9"/>
    <mergeCell ref="S9:T9"/>
    <mergeCell ref="W9:X9"/>
    <mergeCell ref="AA9:AB9"/>
    <mergeCell ref="AE9:AF9"/>
    <mergeCell ref="C10:D10"/>
    <mergeCell ref="G10:H10"/>
    <mergeCell ref="K10:L10"/>
    <mergeCell ref="O10:P10"/>
    <mergeCell ref="S10:T10"/>
    <mergeCell ref="W10:X10"/>
    <mergeCell ref="AA10:AB10"/>
    <mergeCell ref="AE10:AF10"/>
    <mergeCell ref="C11:D11"/>
    <mergeCell ref="G11:H11"/>
    <mergeCell ref="K11:L11"/>
    <mergeCell ref="O11:P11"/>
    <mergeCell ref="S11:T11"/>
    <mergeCell ref="W11:X11"/>
    <mergeCell ref="AA11:AB11"/>
    <mergeCell ref="AE11:AF11"/>
    <mergeCell ref="C12:D12"/>
    <mergeCell ref="G12:I12"/>
    <mergeCell ref="L12:N12"/>
    <mergeCell ref="Q12:S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AF2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7" width="10.7109375" style="0" customWidth="1"/>
    <col min="18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 customHeight="1">
      <c r="A2" s="1" t="s">
        <v>112</v>
      </c>
      <c r="B2" s="1"/>
      <c r="C2" s="1"/>
      <c r="D2" s="1"/>
      <c r="E2" s="1"/>
      <c r="F2" s="1"/>
    </row>
    <row r="5" spans="3:32" ht="39.75" customHeight="1">
      <c r="C5" s="2"/>
      <c r="D5" s="2"/>
      <c r="G5" s="2"/>
      <c r="H5" s="2"/>
      <c r="K5" s="2"/>
      <c r="L5" s="2"/>
      <c r="O5" s="2"/>
      <c r="P5" s="2"/>
      <c r="S5" s="2"/>
      <c r="T5" s="2"/>
      <c r="W5" s="1" t="s">
        <v>86</v>
      </c>
      <c r="X5" s="1"/>
      <c r="AA5" s="2"/>
      <c r="AB5" s="2"/>
      <c r="AE5" s="2"/>
      <c r="AF5" s="2"/>
    </row>
    <row r="6" spans="3:32" ht="39.75" customHeight="1">
      <c r="C6" s="2"/>
      <c r="D6" s="2"/>
      <c r="G6" s="2"/>
      <c r="H6" s="2"/>
      <c r="K6" s="2"/>
      <c r="L6" s="2"/>
      <c r="O6" s="2"/>
      <c r="P6" s="2"/>
      <c r="S6" s="2"/>
      <c r="T6" s="2"/>
      <c r="W6" s="1" t="s">
        <v>87</v>
      </c>
      <c r="X6" s="1"/>
      <c r="AA6" s="2"/>
      <c r="AB6" s="2"/>
      <c r="AE6" s="2"/>
      <c r="AF6" s="2"/>
    </row>
    <row r="7" spans="3:32" ht="39.75" customHeight="1">
      <c r="C7" s="2"/>
      <c r="D7" s="2"/>
      <c r="G7" s="2"/>
      <c r="H7" s="2"/>
      <c r="K7" s="2"/>
      <c r="L7" s="2"/>
      <c r="O7" s="2"/>
      <c r="P7" s="2"/>
      <c r="S7" s="2"/>
      <c r="T7" s="2"/>
      <c r="W7" s="1" t="s">
        <v>88</v>
      </c>
      <c r="X7" s="1"/>
      <c r="AA7" s="2"/>
      <c r="AB7" s="2"/>
      <c r="AE7" s="2"/>
      <c r="AF7" s="2"/>
    </row>
    <row r="8" spans="3:32" ht="39.75" customHeight="1">
      <c r="C8" s="2"/>
      <c r="D8" s="2"/>
      <c r="G8" s="2"/>
      <c r="H8" s="2"/>
      <c r="K8" s="2"/>
      <c r="L8" s="2"/>
      <c r="O8" s="2"/>
      <c r="P8" s="2"/>
      <c r="S8" s="2"/>
      <c r="T8" s="2"/>
      <c r="W8" s="1" t="s">
        <v>89</v>
      </c>
      <c r="X8" s="1"/>
      <c r="AA8" s="2"/>
      <c r="AB8" s="2"/>
      <c r="AE8" s="2"/>
      <c r="AF8" s="2"/>
    </row>
    <row r="9" spans="3:32" ht="39.75" customHeight="1">
      <c r="C9" s="2"/>
      <c r="D9" s="2"/>
      <c r="G9" s="2"/>
      <c r="H9" s="2"/>
      <c r="K9" s="2"/>
      <c r="L9" s="2"/>
      <c r="O9" s="2"/>
      <c r="P9" s="2"/>
      <c r="S9" s="2"/>
      <c r="T9" s="2"/>
      <c r="W9" s="1" t="s">
        <v>90</v>
      </c>
      <c r="X9" s="1"/>
      <c r="AA9" s="2"/>
      <c r="AB9" s="2"/>
      <c r="AE9" s="2"/>
      <c r="AF9" s="2"/>
    </row>
    <row r="10" spans="3:32" ht="39.75" customHeight="1">
      <c r="C10" s="2"/>
      <c r="D10" s="2"/>
      <c r="G10" s="2"/>
      <c r="H10" s="2"/>
      <c r="K10" s="2"/>
      <c r="L10" s="2"/>
      <c r="O10" s="1" t="s">
        <v>30</v>
      </c>
      <c r="P10" s="1"/>
      <c r="S10" s="1" t="s">
        <v>91</v>
      </c>
      <c r="T10" s="1"/>
      <c r="W10" s="1" t="s">
        <v>92</v>
      </c>
      <c r="X10" s="1"/>
      <c r="AA10" s="1" t="s">
        <v>93</v>
      </c>
      <c r="AB10" s="1"/>
      <c r="AE10" s="1" t="s">
        <v>56</v>
      </c>
      <c r="AF10" s="1"/>
    </row>
    <row r="11" spans="1:32" ht="39.75" customHeight="1">
      <c r="A11" s="9" t="s">
        <v>94</v>
      </c>
      <c r="C11" s="2"/>
      <c r="D11" s="2"/>
      <c r="G11" s="1" t="s">
        <v>95</v>
      </c>
      <c r="H11" s="1"/>
      <c r="K11" s="1" t="s">
        <v>96</v>
      </c>
      <c r="L11" s="1"/>
      <c r="O11" s="1" t="s">
        <v>97</v>
      </c>
      <c r="P11" s="1"/>
      <c r="S11" s="1" t="s">
        <v>97</v>
      </c>
      <c r="T11" s="1"/>
      <c r="W11" s="1" t="s">
        <v>98</v>
      </c>
      <c r="X11" s="1"/>
      <c r="AA11" s="1" t="s">
        <v>92</v>
      </c>
      <c r="AB11" s="1"/>
      <c r="AE11" s="1" t="s">
        <v>92</v>
      </c>
      <c r="AF11" s="1"/>
    </row>
    <row r="12" spans="1:25" ht="15">
      <c r="A12" s="3" t="s">
        <v>99</v>
      </c>
      <c r="C12" s="4" t="s">
        <v>100</v>
      </c>
      <c r="D12" s="4"/>
      <c r="G12" s="4" t="s">
        <v>113</v>
      </c>
      <c r="H12" s="4"/>
      <c r="I12" s="4"/>
      <c r="L12" s="10">
        <v>-2</v>
      </c>
      <c r="M12" s="10"/>
      <c r="P12" s="10">
        <v>-2</v>
      </c>
      <c r="Q12" s="10"/>
      <c r="T12" s="10">
        <v>-3</v>
      </c>
      <c r="U12" s="10"/>
      <c r="X12" s="10">
        <v>-4</v>
      </c>
      <c r="Y12" s="10"/>
    </row>
    <row r="14" spans="1:32" ht="15">
      <c r="A14" t="s">
        <v>65</v>
      </c>
      <c r="D14" t="s">
        <v>52</v>
      </c>
      <c r="H14" s="5">
        <v>855577</v>
      </c>
      <c r="L14" t="s">
        <v>49</v>
      </c>
      <c r="P14" s="5">
        <v>1543846</v>
      </c>
      <c r="T14" s="5">
        <v>364373</v>
      </c>
      <c r="X14" s="5">
        <v>349073</v>
      </c>
      <c r="AB14" s="5">
        <v>6100</v>
      </c>
      <c r="AF14" s="5">
        <v>3118969</v>
      </c>
    </row>
    <row r="15" spans="1:32" ht="15">
      <c r="A15" t="s">
        <v>102</v>
      </c>
      <c r="D15" t="s">
        <v>103</v>
      </c>
      <c r="H15" s="5">
        <v>821923</v>
      </c>
      <c r="L15" s="5">
        <v>480000</v>
      </c>
      <c r="P15" s="5">
        <v>1116178</v>
      </c>
      <c r="T15" s="5">
        <v>611066</v>
      </c>
      <c r="X15" s="5">
        <v>416459</v>
      </c>
      <c r="AB15" s="5">
        <v>6100</v>
      </c>
      <c r="AF15" s="5">
        <v>3451726</v>
      </c>
    </row>
    <row r="16" spans="1:32" ht="15">
      <c r="A16" t="s">
        <v>104</v>
      </c>
      <c r="D16" t="s">
        <v>105</v>
      </c>
      <c r="H16" s="5">
        <v>786539</v>
      </c>
      <c r="L16" s="5">
        <v>1920000</v>
      </c>
      <c r="P16" s="5">
        <v>2723295</v>
      </c>
      <c r="T16" s="5">
        <v>1238523</v>
      </c>
      <c r="X16" s="5">
        <v>531686</v>
      </c>
      <c r="AB16" s="5">
        <v>12600</v>
      </c>
      <c r="AF16" s="5">
        <v>7212643</v>
      </c>
    </row>
    <row r="17" spans="1:32" ht="15">
      <c r="A17" t="s">
        <v>68</v>
      </c>
      <c r="D17" t="s">
        <v>52</v>
      </c>
      <c r="H17" s="5">
        <v>438423</v>
      </c>
      <c r="L17" t="s">
        <v>49</v>
      </c>
      <c r="P17" s="5">
        <v>543584</v>
      </c>
      <c r="T17" s="5">
        <v>122976</v>
      </c>
      <c r="X17" s="5">
        <v>38094</v>
      </c>
      <c r="AB17" s="5">
        <v>6100</v>
      </c>
      <c r="AF17" s="5">
        <v>1149177</v>
      </c>
    </row>
    <row r="18" spans="1:32" ht="15">
      <c r="A18" t="s">
        <v>106</v>
      </c>
      <c r="D18" t="s">
        <v>103</v>
      </c>
      <c r="H18" s="5">
        <v>421692</v>
      </c>
      <c r="L18" s="5">
        <v>202950</v>
      </c>
      <c r="P18" s="5">
        <v>292052</v>
      </c>
      <c r="T18" s="5">
        <v>206009</v>
      </c>
      <c r="X18" s="5">
        <v>157944</v>
      </c>
      <c r="AB18" s="5">
        <v>6100</v>
      </c>
      <c r="AF18" s="5">
        <v>1286747</v>
      </c>
    </row>
    <row r="19" spans="1:32" ht="39.75" customHeight="1">
      <c r="A19" s="6" t="s">
        <v>114</v>
      </c>
      <c r="D19" t="s">
        <v>105</v>
      </c>
      <c r="H19" s="5">
        <v>401385</v>
      </c>
      <c r="L19" s="5">
        <v>738000</v>
      </c>
      <c r="P19" s="5">
        <v>1374783</v>
      </c>
      <c r="Q19" s="11">
        <v>-5</v>
      </c>
      <c r="T19" s="5">
        <v>415161</v>
      </c>
      <c r="X19" s="5">
        <v>254417</v>
      </c>
      <c r="AB19" s="5">
        <v>12600</v>
      </c>
      <c r="AF19" s="5">
        <v>3196346</v>
      </c>
    </row>
    <row r="20" spans="1:32" ht="15">
      <c r="A20" t="s">
        <v>69</v>
      </c>
      <c r="D20" t="s">
        <v>52</v>
      </c>
      <c r="H20" s="5">
        <v>499615</v>
      </c>
      <c r="L20" t="s">
        <v>49</v>
      </c>
      <c r="P20" s="5">
        <v>816585</v>
      </c>
      <c r="T20" s="5">
        <v>177813</v>
      </c>
      <c r="X20" s="5">
        <v>125814</v>
      </c>
      <c r="AB20" s="5">
        <v>6100</v>
      </c>
      <c r="AF20" s="5">
        <v>1625927</v>
      </c>
    </row>
    <row r="21" spans="1:32" ht="15">
      <c r="A21" t="s">
        <v>108</v>
      </c>
      <c r="D21" t="s">
        <v>103</v>
      </c>
      <c r="H21" s="5">
        <v>479615</v>
      </c>
      <c r="L21" s="5">
        <v>209250</v>
      </c>
      <c r="P21" s="5">
        <v>494493</v>
      </c>
      <c r="T21" s="5">
        <v>234964</v>
      </c>
      <c r="X21" s="5">
        <v>134099</v>
      </c>
      <c r="AB21" s="5">
        <v>6100</v>
      </c>
      <c r="AF21" s="5">
        <v>1558521</v>
      </c>
    </row>
    <row r="22" spans="1:32" ht="15">
      <c r="A22" t="s">
        <v>109</v>
      </c>
      <c r="D22" t="s">
        <v>105</v>
      </c>
      <c r="H22" s="5">
        <v>455385</v>
      </c>
      <c r="L22" s="5">
        <v>837000</v>
      </c>
      <c r="P22" s="5">
        <v>1302106</v>
      </c>
      <c r="T22" s="5">
        <v>339541</v>
      </c>
      <c r="X22" s="5">
        <v>170072</v>
      </c>
      <c r="AB22" s="5">
        <v>12600</v>
      </c>
      <c r="AF22" s="5">
        <v>3116704</v>
      </c>
    </row>
    <row r="23" spans="1:32" ht="15">
      <c r="A23" t="s">
        <v>70</v>
      </c>
      <c r="D23" t="s">
        <v>52</v>
      </c>
      <c r="H23" s="5">
        <v>428423</v>
      </c>
      <c r="L23" t="s">
        <v>49</v>
      </c>
      <c r="P23" s="5">
        <v>543648</v>
      </c>
      <c r="T23" s="5">
        <v>122976</v>
      </c>
      <c r="X23" s="5">
        <v>161892</v>
      </c>
      <c r="AB23" s="5">
        <v>6100</v>
      </c>
      <c r="AF23" s="5">
        <v>1263039</v>
      </c>
    </row>
    <row r="24" spans="1:32" ht="15">
      <c r="A24" t="s">
        <v>106</v>
      </c>
      <c r="D24" t="s">
        <v>103</v>
      </c>
      <c r="H24" s="5">
        <v>411692</v>
      </c>
      <c r="L24" s="5">
        <v>180000</v>
      </c>
      <c r="P24" s="5">
        <v>404377</v>
      </c>
      <c r="T24" s="5">
        <v>206009</v>
      </c>
      <c r="X24" s="5">
        <v>165109</v>
      </c>
      <c r="AB24" s="5">
        <v>6100</v>
      </c>
      <c r="AF24" s="5">
        <v>1373287</v>
      </c>
    </row>
    <row r="25" spans="1:32" ht="39.75" customHeight="1">
      <c r="A25" s="6" t="s">
        <v>115</v>
      </c>
      <c r="D25" t="s">
        <v>105</v>
      </c>
      <c r="H25" s="5">
        <v>392192</v>
      </c>
      <c r="L25" s="5">
        <v>720000</v>
      </c>
      <c r="P25" s="5">
        <v>952112</v>
      </c>
      <c r="T25" s="5">
        <v>415161</v>
      </c>
      <c r="X25" s="5">
        <v>234364</v>
      </c>
      <c r="AB25" s="5">
        <v>12600</v>
      </c>
      <c r="AF25" s="5">
        <v>2726429</v>
      </c>
    </row>
    <row r="26" spans="1:32" ht="15">
      <c r="A26" t="s">
        <v>71</v>
      </c>
      <c r="D26" t="s">
        <v>52</v>
      </c>
      <c r="H26" s="5">
        <v>392539</v>
      </c>
      <c r="L26" t="s">
        <v>49</v>
      </c>
      <c r="P26" s="5">
        <v>508405</v>
      </c>
      <c r="T26" s="5">
        <v>122976</v>
      </c>
      <c r="X26" s="5">
        <v>174296</v>
      </c>
      <c r="AB26" s="5">
        <v>6100</v>
      </c>
      <c r="AF26" s="5">
        <v>1204316</v>
      </c>
    </row>
    <row r="27" spans="1:32" ht="15">
      <c r="A27" t="s">
        <v>106</v>
      </c>
      <c r="D27" t="s">
        <v>103</v>
      </c>
      <c r="H27" s="5">
        <v>349500</v>
      </c>
      <c r="L27" s="5">
        <v>183600</v>
      </c>
      <c r="P27" s="5">
        <v>360529</v>
      </c>
      <c r="T27" s="5">
        <v>206009</v>
      </c>
      <c r="X27" s="5">
        <v>195136</v>
      </c>
      <c r="AB27" s="5">
        <v>6100</v>
      </c>
      <c r="AF27" s="5">
        <v>1300874</v>
      </c>
    </row>
    <row r="28" spans="1:32" ht="39.75" customHeight="1">
      <c r="A28" s="6" t="s">
        <v>111</v>
      </c>
      <c r="D28" t="s">
        <v>105</v>
      </c>
      <c r="H28" s="5">
        <v>330039</v>
      </c>
      <c r="L28" s="5">
        <v>612000</v>
      </c>
      <c r="P28" s="5">
        <v>900740</v>
      </c>
      <c r="T28" s="5">
        <v>415161</v>
      </c>
      <c r="X28" s="5">
        <v>222923</v>
      </c>
      <c r="AB28" s="5">
        <v>12600</v>
      </c>
      <c r="AF28" s="5">
        <v>2493463</v>
      </c>
    </row>
  </sheetData>
  <sheetProtection selectLockedCells="1" selectUnlockedCells="1"/>
  <mergeCells count="63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C6:D6"/>
    <mergeCell ref="G6:H6"/>
    <mergeCell ref="K6:L6"/>
    <mergeCell ref="O6:P6"/>
    <mergeCell ref="S6:T6"/>
    <mergeCell ref="W6:X6"/>
    <mergeCell ref="AA6:AB6"/>
    <mergeCell ref="AE6:AF6"/>
    <mergeCell ref="C7:D7"/>
    <mergeCell ref="G7:H7"/>
    <mergeCell ref="K7:L7"/>
    <mergeCell ref="O7:P7"/>
    <mergeCell ref="S7:T7"/>
    <mergeCell ref="W7:X7"/>
    <mergeCell ref="AA7:AB7"/>
    <mergeCell ref="AE7:AF7"/>
    <mergeCell ref="C8:D8"/>
    <mergeCell ref="G8:H8"/>
    <mergeCell ref="K8:L8"/>
    <mergeCell ref="O8:P8"/>
    <mergeCell ref="S8:T8"/>
    <mergeCell ref="W8:X8"/>
    <mergeCell ref="AA8:AB8"/>
    <mergeCell ref="AE8:AF8"/>
    <mergeCell ref="C9:D9"/>
    <mergeCell ref="G9:H9"/>
    <mergeCell ref="K9:L9"/>
    <mergeCell ref="O9:P9"/>
    <mergeCell ref="S9:T9"/>
    <mergeCell ref="W9:X9"/>
    <mergeCell ref="AA9:AB9"/>
    <mergeCell ref="AE9:AF9"/>
    <mergeCell ref="C10:D10"/>
    <mergeCell ref="G10:H10"/>
    <mergeCell ref="K10:L10"/>
    <mergeCell ref="O10:P10"/>
    <mergeCell ref="S10:T10"/>
    <mergeCell ref="W10:X10"/>
    <mergeCell ref="AA10:AB10"/>
    <mergeCell ref="AE10:AF10"/>
    <mergeCell ref="C11:D11"/>
    <mergeCell ref="G11:H11"/>
    <mergeCell ref="K11:L11"/>
    <mergeCell ref="O11:P11"/>
    <mergeCell ref="S11:T11"/>
    <mergeCell ref="W11:X11"/>
    <mergeCell ref="AA11:AB11"/>
    <mergeCell ref="AE11:AF11"/>
    <mergeCell ref="C12:D12"/>
    <mergeCell ref="G12:I12"/>
    <mergeCell ref="L12:M12"/>
    <mergeCell ref="P12:Q12"/>
    <mergeCell ref="T12:U12"/>
    <mergeCell ref="X12:Y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G10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29.7109375" style="0" customWidth="1"/>
    <col min="6" max="6" width="8.7109375" style="0" customWidth="1"/>
    <col min="7" max="7" width="29.7109375" style="0" customWidth="1"/>
    <col min="8" max="16384" width="8.7109375" style="0" customWidth="1"/>
  </cols>
  <sheetData>
    <row r="3" ht="39.75" customHeight="1">
      <c r="E3" s="9" t="s">
        <v>116</v>
      </c>
    </row>
    <row r="4" spans="3:7" ht="39.75" customHeight="1">
      <c r="C4" s="9" t="s">
        <v>117</v>
      </c>
      <c r="E4" s="9" t="s">
        <v>118</v>
      </c>
      <c r="G4" s="9" t="s">
        <v>119</v>
      </c>
    </row>
    <row r="5" spans="1:7" ht="15">
      <c r="A5" s="3" t="s">
        <v>120</v>
      </c>
      <c r="C5" s="9" t="s">
        <v>121</v>
      </c>
      <c r="E5" s="9" t="s">
        <v>121</v>
      </c>
      <c r="G5" s="9" t="s">
        <v>121</v>
      </c>
    </row>
    <row r="7" spans="1:7" ht="15">
      <c r="A7" t="e">
        <f>#N/A</f>
        <v>#VALUE!</v>
      </c>
      <c r="C7" t="s">
        <v>122</v>
      </c>
      <c r="E7" t="s">
        <v>123</v>
      </c>
      <c r="G7" t="s">
        <v>124</v>
      </c>
    </row>
    <row r="8" spans="1:7" ht="15">
      <c r="A8" t="e">
        <f>#N/A</f>
        <v>#VALUE!</v>
      </c>
      <c r="C8" t="s">
        <v>125</v>
      </c>
      <c r="E8" t="s">
        <v>126</v>
      </c>
      <c r="G8" t="s">
        <v>127</v>
      </c>
    </row>
    <row r="9" spans="1:7" ht="15">
      <c r="A9" t="s">
        <v>128</v>
      </c>
      <c r="C9" t="s">
        <v>129</v>
      </c>
      <c r="E9" t="s">
        <v>130</v>
      </c>
      <c r="G9" t="s">
        <v>131</v>
      </c>
    </row>
    <row r="10" spans="1:7" ht="15">
      <c r="A10" t="s">
        <v>132</v>
      </c>
      <c r="C10" t="s">
        <v>133</v>
      </c>
      <c r="E10" t="s">
        <v>133</v>
      </c>
      <c r="G10" t="s">
        <v>133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2019-12-06T20:28:37Z</dcterms:created>
  <dcterms:modified xsi:type="dcterms:W3CDTF">2019-12-06T20:28:37Z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